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Q8" i="4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<sst xmlns="http://schemas.openxmlformats.org/spreadsheetml/2006/main" count="190" uniqueCount="46">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</sst>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0" borderId="0" xfId="1" applyNumberFormat="1" applyFill="1"/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="70" zoomScaleNormal="70" workbookViewId="0">
      <pane xSplit="4356" topLeftCell="P1" activePane="topRight"/>
      <selection activeCell="B44" sqref="B44"/>
      <selection pane="topRight" activeCell="AE26" sqref="AE26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8" width="9.109375" style="5"/>
    <col min="29" max="29" width="14.33203125" style="5" customWidth="1"/>
    <col min="30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31.2">
      <c r="A6" s="45" t="s">
        <v>0</v>
      </c>
      <c r="B6" s="47" t="s">
        <v>1</v>
      </c>
      <c r="C6" s="47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7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7" t="s">
        <v>45</v>
      </c>
    </row>
    <row r="7" spans="1:252" s="10" customFormat="1" ht="31.2">
      <c r="A7" s="46"/>
      <c r="B7" s="48"/>
      <c r="C7" s="48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0</v>
      </c>
      <c r="AB8" s="34">
        <f t="shared" si="3"/>
        <v>0</v>
      </c>
      <c r="AC8" s="24">
        <f>SUM(Q8:AB8)</f>
        <v>9</v>
      </c>
      <c r="AD8" s="14"/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41">
        <f t="shared" ref="V9:AB9" si="6">V24+V40</f>
        <v>607.5</v>
      </c>
      <c r="W9" s="41">
        <f t="shared" si="6"/>
        <v>3</v>
      </c>
      <c r="X9" s="41">
        <f t="shared" si="6"/>
        <v>0</v>
      </c>
      <c r="Y9" s="24">
        <f t="shared" si="6"/>
        <v>0</v>
      </c>
      <c r="Z9" s="24">
        <f t="shared" si="6"/>
        <v>3102</v>
      </c>
      <c r="AA9" s="24">
        <f t="shared" si="6"/>
        <v>0</v>
      </c>
      <c r="AB9" s="34">
        <f t="shared" si="6"/>
        <v>0</v>
      </c>
      <c r="AC9" s="24">
        <f t="shared" ref="AC9:AC18" si="7">SUM(Q9:AB9)</f>
        <v>4162.5</v>
      </c>
      <c r="AD9" s="14"/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9">V25+V41</f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1">V26+V42</f>
        <v>4</v>
      </c>
      <c r="W11" s="24">
        <f t="shared" si="11"/>
        <v>1</v>
      </c>
      <c r="X11" s="24">
        <f t="shared" si="11"/>
        <v>0</v>
      </c>
      <c r="Y11" s="24">
        <f t="shared" si="11"/>
        <v>0</v>
      </c>
      <c r="Z11" s="24">
        <f t="shared" si="11"/>
        <v>2</v>
      </c>
      <c r="AA11" s="24">
        <f t="shared" si="11"/>
        <v>0</v>
      </c>
      <c r="AB11" s="34">
        <f t="shared" si="11"/>
        <v>0</v>
      </c>
      <c r="AC11" s="24">
        <f t="shared" si="7"/>
        <v>9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41">
        <f t="shared" ref="V12:AB12" si="13">V27+V43</f>
        <v>607.5</v>
      </c>
      <c r="W12" s="41">
        <f t="shared" si="13"/>
        <v>3</v>
      </c>
      <c r="X12" s="41">
        <f t="shared" si="13"/>
        <v>0</v>
      </c>
      <c r="Y12" s="24">
        <f t="shared" si="13"/>
        <v>0</v>
      </c>
      <c r="Z12" s="24">
        <f t="shared" si="13"/>
        <v>3102</v>
      </c>
      <c r="AA12" s="24">
        <f t="shared" si="13"/>
        <v>0</v>
      </c>
      <c r="AB12" s="34">
        <f t="shared" si="13"/>
        <v>0</v>
      </c>
      <c r="AC12" s="24">
        <f t="shared" si="7"/>
        <v>4162.5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15">V28+V44</f>
        <v>96006</v>
      </c>
      <c r="W13" s="27">
        <f t="shared" si="15"/>
        <v>943.56</v>
      </c>
      <c r="X13" s="27">
        <f t="shared" si="15"/>
        <v>0</v>
      </c>
      <c r="Y13" s="27">
        <f t="shared" si="15"/>
        <v>0</v>
      </c>
      <c r="Z13" s="24">
        <f t="shared" si="15"/>
        <v>35483290.659999996</v>
      </c>
      <c r="AA13" s="27">
        <f t="shared" si="15"/>
        <v>0</v>
      </c>
      <c r="AB13" s="35">
        <f t="shared" si="15"/>
        <v>0</v>
      </c>
      <c r="AC13" s="24">
        <f t="shared" si="7"/>
        <v>35721774.219999999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24">
        <f t="shared" si="17"/>
        <v>0</v>
      </c>
      <c r="U14" s="24">
        <f t="shared" si="17"/>
        <v>0</v>
      </c>
      <c r="V14" s="24">
        <f t="shared" ref="V14:AB14" si="18">V29+V45</f>
        <v>0</v>
      </c>
      <c r="W14" s="24">
        <f t="shared" si="18"/>
        <v>3</v>
      </c>
      <c r="X14" s="24">
        <f t="shared" si="18"/>
        <v>0</v>
      </c>
      <c r="Y14" s="24">
        <f t="shared" si="18"/>
        <v>0</v>
      </c>
      <c r="Z14" s="24">
        <f t="shared" si="18"/>
        <v>0</v>
      </c>
      <c r="AA14" s="24">
        <f t="shared" si="18"/>
        <v>0</v>
      </c>
      <c r="AB14" s="34">
        <f t="shared" si="18"/>
        <v>0</v>
      </c>
      <c r="AC14" s="24">
        <f t="shared" si="7"/>
        <v>5</v>
      </c>
      <c r="AD14" s="42"/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24">
        <f t="shared" si="17"/>
        <v>0</v>
      </c>
      <c r="U15" s="24">
        <f t="shared" si="17"/>
        <v>0</v>
      </c>
      <c r="V15" s="24">
        <f t="shared" ref="V15:AB15" si="20">V30+V46</f>
        <v>0</v>
      </c>
      <c r="W15" s="24">
        <f t="shared" si="20"/>
        <v>7.5</v>
      </c>
      <c r="X15" s="24">
        <f t="shared" si="20"/>
        <v>0</v>
      </c>
      <c r="Y15" s="24">
        <f t="shared" si="20"/>
        <v>0</v>
      </c>
      <c r="Z15" s="24">
        <f t="shared" si="20"/>
        <v>0</v>
      </c>
      <c r="AA15" s="24">
        <f t="shared" si="20"/>
        <v>0</v>
      </c>
      <c r="AB15" s="34">
        <f t="shared" si="20"/>
        <v>0</v>
      </c>
      <c r="AC15" s="24">
        <f>SUM(Q15:AB15)</f>
        <v>457.5</v>
      </c>
      <c r="AD15" s="42"/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5" t="s">
        <v>0</v>
      </c>
      <c r="B21" s="47" t="s">
        <v>1</v>
      </c>
      <c r="C21" s="47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9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9" t="s">
        <v>45</v>
      </c>
    </row>
    <row r="22" spans="1:29" ht="31.2">
      <c r="A22" s="46"/>
      <c r="B22" s="48"/>
      <c r="C22" s="48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5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50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5" t="s">
        <v>0</v>
      </c>
      <c r="B37" s="47" t="s">
        <v>1</v>
      </c>
      <c r="C37" s="47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9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9" t="s">
        <v>45</v>
      </c>
    </row>
    <row r="38" spans="1:29" ht="31.2">
      <c r="A38" s="46"/>
      <c r="B38" s="48"/>
      <c r="C38" s="48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5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50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0</v>
      </c>
      <c r="AB39" s="34">
        <v>0</v>
      </c>
      <c r="AC39" s="25">
        <f>SUM(Q39:AB39)</f>
        <v>9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40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v>0</v>
      </c>
      <c r="AB40" s="34">
        <v>0</v>
      </c>
      <c r="AC40" s="25">
        <f t="shared" ref="AC40:AC49" si="24">SUM(Q40:AB40)</f>
        <v>4162.5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1</v>
      </c>
      <c r="X42" s="25">
        <v>0</v>
      </c>
      <c r="Y42" s="25">
        <v>0</v>
      </c>
      <c r="Z42" s="25">
        <v>2</v>
      </c>
      <c r="AA42" s="25">
        <v>0</v>
      </c>
      <c r="AB42" s="34">
        <v>0</v>
      </c>
      <c r="AC42" s="25">
        <f t="shared" si="24"/>
        <v>9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40">
        <v>607.5</v>
      </c>
      <c r="W43" s="25">
        <v>3</v>
      </c>
      <c r="X43" s="25">
        <v>0</v>
      </c>
      <c r="Y43" s="25">
        <v>0</v>
      </c>
      <c r="Z43" s="25">
        <f>Z40</f>
        <v>3102</v>
      </c>
      <c r="AA43" s="25">
        <v>0</v>
      </c>
      <c r="AB43" s="34">
        <v>0</v>
      </c>
      <c r="AC43" s="25">
        <f t="shared" si="24"/>
        <v>4162.5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943.56</v>
      </c>
      <c r="X44" s="26">
        <v>0</v>
      </c>
      <c r="Y44" s="26">
        <v>0</v>
      </c>
      <c r="Z44" s="26">
        <f>21978810.66+13504480</f>
        <v>35483290.659999996</v>
      </c>
      <c r="AA44" s="26">
        <v>0</v>
      </c>
      <c r="AB44" s="35">
        <v>0</v>
      </c>
      <c r="AC44" s="25">
        <f t="shared" si="24"/>
        <v>35721774.219999999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34">
        <v>0</v>
      </c>
      <c r="AC45" s="25">
        <f t="shared" si="24"/>
        <v>5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40">
        <v>7.5</v>
      </c>
      <c r="X46" s="40">
        <v>0</v>
      </c>
      <c r="Y46" s="25">
        <v>0</v>
      </c>
      <c r="Z46" s="25">
        <v>0</v>
      </c>
      <c r="AA46" s="25">
        <v>0</v>
      </c>
      <c r="AB46" s="34">
        <v>0</v>
      </c>
      <c r="AC46" s="25">
        <f t="shared" si="24"/>
        <v>457.5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34">
        <v>0</v>
      </c>
      <c r="AC48" s="25">
        <f t="shared" si="24"/>
        <v>0</v>
      </c>
    </row>
    <row r="49" spans="1:29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D21:O21"/>
    <mergeCell ref="C21:C22"/>
    <mergeCell ref="Q37:AB37"/>
    <mergeCell ref="P21:P22"/>
    <mergeCell ref="P37:P38"/>
    <mergeCell ref="A37:A38"/>
    <mergeCell ref="A21:A22"/>
    <mergeCell ref="B37:B38"/>
    <mergeCell ref="B21:B22"/>
    <mergeCell ref="Q6:AB6"/>
    <mergeCell ref="A6:A7"/>
    <mergeCell ref="B6:B7"/>
    <mergeCell ref="C6:C7"/>
    <mergeCell ref="D6:O6"/>
    <mergeCell ref="AC37:AC38"/>
    <mergeCell ref="AC21:AC22"/>
    <mergeCell ref="Q21:AB21"/>
    <mergeCell ref="C37:C38"/>
    <mergeCell ref="D37:O3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2016-12-20T12:11:37Z</dcterms:modified>
</cp:coreProperties>
</file>