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Z13" i="4"/>
  <c r="AM44"/>
  <c r="AM40"/>
  <c r="AM39"/>
  <c r="AM43"/>
  <c r="AM42"/>
  <c r="AM46"/>
  <c r="AM45"/>
  <c r="AL44"/>
  <c r="AL43"/>
  <c r="AL40"/>
  <c r="AH46"/>
  <c r="AH45"/>
  <c r="AH40"/>
  <c r="AP49"/>
  <c r="AP48"/>
  <c r="AP47"/>
  <c r="AP46"/>
  <c r="AP45"/>
  <c r="AP44"/>
  <c r="AP43"/>
  <c r="AP42"/>
  <c r="AP41"/>
  <c r="AP40"/>
  <c r="AP39"/>
  <c r="AH44"/>
  <c r="AH43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<sst xmlns="http://schemas.openxmlformats.org/spreadsheetml/2006/main" count="229" uniqueCount="47">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</sst>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W16" activePane="bottomRight"/>
      <selection activeCell="A26" sqref="A26:IV26"/>
      <selection pane="topRight" activeCell="Y4" sqref="Y4"/>
      <selection pane="bottomLeft" activeCell="A7" sqref="A7"/>
      <selection pane="bottomRight" activeCell="Z44" sqref="Z44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1" width="9.109375" style="5"/>
    <col min="42" max="42" width="11.21875" style="5" customWidth="1"/>
    <col min="43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39" t="s">
        <v>0</v>
      </c>
      <c r="B6" s="41" t="s">
        <v>1</v>
      </c>
      <c r="C6" s="41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2"/>
      <c r="C7" s="42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3</v>
      </c>
      <c r="AN8" s="24">
        <f t="shared" si="4"/>
        <v>0</v>
      </c>
      <c r="AO8" s="24">
        <f t="shared" si="4"/>
        <v>0</v>
      </c>
      <c r="AP8" s="24">
        <f>SUM(AD8:AO8)</f>
        <v>14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307.5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4667.5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685.9</v>
      </c>
      <c r="AI9" s="38">
        <f t="shared" si="9"/>
        <v>0</v>
      </c>
      <c r="AJ9" s="38">
        <f t="shared" si="9"/>
        <v>15</v>
      </c>
      <c r="AK9" s="38">
        <f t="shared" si="9"/>
        <v>0</v>
      </c>
      <c r="AL9" s="24">
        <f t="shared" si="9"/>
        <v>1370</v>
      </c>
      <c r="AM9" s="24">
        <f t="shared" si="9"/>
        <v>2089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5659.9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1</v>
      </c>
      <c r="AL11" s="24">
        <f t="shared" si="16"/>
        <v>3</v>
      </c>
      <c r="AM11" s="24">
        <f t="shared" si="16"/>
        <v>6</v>
      </c>
      <c r="AN11" s="24">
        <f t="shared" si="16"/>
        <v>0</v>
      </c>
      <c r="AO11" s="24">
        <f t="shared" si="16"/>
        <v>0</v>
      </c>
      <c r="AP11" s="24">
        <f t="shared" si="10"/>
        <v>14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15</v>
      </c>
      <c r="AL12" s="24">
        <f t="shared" si="19"/>
        <v>450</v>
      </c>
      <c r="AM12" s="24">
        <f t="shared" si="19"/>
        <v>4524</v>
      </c>
      <c r="AN12" s="24">
        <f t="shared" si="19"/>
        <v>0</v>
      </c>
      <c r="AO12" s="24">
        <f t="shared" si="19"/>
        <v>0</v>
      </c>
      <c r="AP12" s="24">
        <f t="shared" si="10"/>
        <v>7174.9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>Z28+Z44</f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550</v>
      </c>
      <c r="AL13" s="27">
        <f t="shared" si="22"/>
        <v>91755</v>
      </c>
      <c r="AM13" s="24">
        <f t="shared" si="22"/>
        <v>1478960.21</v>
      </c>
      <c r="AN13" s="27">
        <f t="shared" si="22"/>
        <v>0</v>
      </c>
      <c r="AO13" s="27">
        <f t="shared" si="22"/>
        <v>0</v>
      </c>
      <c r="AP13" s="24">
        <f t="shared" si="10"/>
        <v>2263360.21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1</v>
      </c>
      <c r="AF14" s="24">
        <f t="shared" si="26"/>
        <v>0</v>
      </c>
      <c r="AG14" s="24">
        <f t="shared" si="26"/>
        <v>0</v>
      </c>
      <c r="AH14" s="24">
        <f t="shared" si="26"/>
        <v>2</v>
      </c>
      <c r="AI14" s="24">
        <f t="shared" si="26"/>
        <v>1</v>
      </c>
      <c r="AJ14" s="24">
        <f t="shared" si="26"/>
        <v>1</v>
      </c>
      <c r="AK14" s="24">
        <f t="shared" si="26"/>
        <v>0</v>
      </c>
      <c r="AL14" s="24">
        <f t="shared" si="26"/>
        <v>0</v>
      </c>
      <c r="AM14" s="24">
        <f t="shared" si="26"/>
        <v>1</v>
      </c>
      <c r="AN14" s="24">
        <f t="shared" si="26"/>
        <v>0</v>
      </c>
      <c r="AO14" s="24">
        <f t="shared" si="26"/>
        <v>0</v>
      </c>
      <c r="AP14" s="24">
        <f t="shared" si="10"/>
        <v>6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300</v>
      </c>
      <c r="AF15" s="24">
        <f t="shared" si="29"/>
        <v>0</v>
      </c>
      <c r="AG15" s="24">
        <f t="shared" si="29"/>
        <v>0</v>
      </c>
      <c r="AH15" s="24">
        <f t="shared" si="29"/>
        <v>585.9</v>
      </c>
      <c r="AI15" s="24">
        <f t="shared" si="29"/>
        <v>1500</v>
      </c>
      <c r="AJ15" s="38">
        <f t="shared" si="29"/>
        <v>100</v>
      </c>
      <c r="AK15" s="24">
        <f t="shared" si="29"/>
        <v>0</v>
      </c>
      <c r="AL15" s="24">
        <f t="shared" si="29"/>
        <v>0</v>
      </c>
      <c r="AM15" s="24">
        <f t="shared" si="29"/>
        <v>15</v>
      </c>
      <c r="AN15" s="24">
        <f t="shared" si="29"/>
        <v>0</v>
      </c>
      <c r="AO15" s="24">
        <f t="shared" si="29"/>
        <v>0</v>
      </c>
      <c r="AP15" s="24">
        <f>SUM(AD15:AO15)</f>
        <v>2500.9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1" t="s">
        <v>1</v>
      </c>
      <c r="C21" s="41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5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5" t="s">
        <v>46</v>
      </c>
    </row>
    <row r="22" spans="1:42" ht="31.2">
      <c r="A22" s="40"/>
      <c r="B22" s="42"/>
      <c r="C22" s="42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6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6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6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v>0</v>
      </c>
      <c r="AP23" s="25">
        <f>SUM(AD23:AO23)</f>
        <v>2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v>0</v>
      </c>
      <c r="AP24" s="25">
        <f t="shared" ref="AP24:AP33" si="32">SUM(AD24:AO24)</f>
        <v>3487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v>0</v>
      </c>
      <c r="AP26" s="25">
        <f t="shared" si="32"/>
        <v>2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32"/>
        <v>3487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32"/>
        <v>711019.3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1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1500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1" t="s">
        <v>1</v>
      </c>
      <c r="C37" s="41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5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46</v>
      </c>
    </row>
    <row r="38" spans="1:42" ht="31.2">
      <c r="A38" s="40"/>
      <c r="B38" s="42"/>
      <c r="C38" s="42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6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6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6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f>1+1</f>
        <v>2</v>
      </c>
      <c r="AN39" s="25"/>
      <c r="AO39" s="25"/>
      <c r="AP39" s="25">
        <f>SUM(AD39:AO39)</f>
        <v>12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100+2</f>
        <v>102</v>
      </c>
      <c r="AN40" s="25"/>
      <c r="AO40" s="25"/>
      <c r="AP40" s="25">
        <f t="shared" ref="AP40:AP49" si="35">SUM(AD40:AO40)</f>
        <v>2172.9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/>
      <c r="AP42" s="25">
        <f t="shared" si="35"/>
        <v>12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/>
      <c r="AP43" s="25">
        <f t="shared" si="35"/>
        <v>3687.9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/>
      <c r="AP44" s="25">
        <f t="shared" si="35"/>
        <v>1552340.91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>
        <v>1</v>
      </c>
      <c r="AF45" s="25"/>
      <c r="AG45" s="25"/>
      <c r="AH45" s="25">
        <f>1+1</f>
        <v>2</v>
      </c>
      <c r="AI45" s="25"/>
      <c r="AJ45" s="25">
        <v>1</v>
      </c>
      <c r="AK45" s="25"/>
      <c r="AL45" s="25"/>
      <c r="AM45" s="25">
        <f>1</f>
        <v>1</v>
      </c>
      <c r="AN45" s="25"/>
      <c r="AO45" s="25"/>
      <c r="AP45" s="25">
        <f t="shared" si="35"/>
        <v>5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>
        <v>300</v>
      </c>
      <c r="AF46" s="25"/>
      <c r="AG46" s="25"/>
      <c r="AH46" s="25">
        <f>580.9+5</f>
        <v>585.9</v>
      </c>
      <c r="AI46" s="25"/>
      <c r="AJ46" s="37">
        <v>100</v>
      </c>
      <c r="AK46" s="37"/>
      <c r="AL46" s="25"/>
      <c r="AM46" s="25">
        <f>15</f>
        <v>15</v>
      </c>
      <c r="AN46" s="25"/>
      <c r="AO46" s="25"/>
      <c r="AP46" s="25">
        <f t="shared" si="35"/>
        <v>1000.9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P21:AP22"/>
    <mergeCell ref="AC37:AC38"/>
    <mergeCell ref="AD37:AO37"/>
    <mergeCell ref="AP37:AP38"/>
    <mergeCell ref="A37:A38"/>
    <mergeCell ref="Q37:AB37"/>
    <mergeCell ref="P21:P22"/>
    <mergeCell ref="P37:P38"/>
    <mergeCell ref="Q21:AB21"/>
    <mergeCell ref="C37:C38"/>
    <mergeCell ref="D37:O37"/>
    <mergeCell ref="D21:O21"/>
    <mergeCell ref="B37:B38"/>
    <mergeCell ref="B21:B22"/>
    <mergeCell ref="A6:A7"/>
    <mergeCell ref="C21:C22"/>
    <mergeCell ref="B6:B7"/>
    <mergeCell ref="AD6:AO6"/>
    <mergeCell ref="AD21:AO21"/>
    <mergeCell ref="Q6:AB6"/>
    <mergeCell ref="AC21:AC22"/>
    <mergeCell ref="A21:A22"/>
    <mergeCell ref="C6:C7"/>
    <mergeCell ref="D6:O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2017-11-29T14:25:24Z</dcterms:modified>
</cp:coreProperties>
</file>