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4128" windowWidth="15576" windowHeight="5388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C49" i="4"/>
  <c r="AC48"/>
  <c r="AC47"/>
  <c r="AC46"/>
  <c r="AC45"/>
  <c r="AC44"/>
  <c r="AC43"/>
  <c r="AC42"/>
  <c r="AC41"/>
  <c r="AC40"/>
  <c r="AC39"/>
  <c r="AC33"/>
  <c r="AC32"/>
  <c r="AC31"/>
  <c r="AC30"/>
  <c r="AC29"/>
  <c r="AC28"/>
  <c r="AC27"/>
  <c r="AC26"/>
  <c r="AC25"/>
  <c r="AC24"/>
  <c r="AC23"/>
  <c r="AC18"/>
  <c r="AC17"/>
  <c r="AC16"/>
  <c r="AC15"/>
  <c r="AC14"/>
  <c r="AC13"/>
  <c r="AC12"/>
  <c r="AC11"/>
  <c r="AC10"/>
  <c r="AC9"/>
  <c r="AC8"/>
  <c r="P49"/>
  <c r="P48"/>
  <c r="P47"/>
  <c r="P46"/>
  <c r="P45"/>
  <c r="P44"/>
  <c r="P43"/>
  <c r="P42"/>
  <c r="P41"/>
  <c r="P40"/>
  <c r="P39"/>
  <c r="P24"/>
  <c r="P25"/>
  <c r="P26"/>
  <c r="P27"/>
  <c r="P28"/>
  <c r="P29"/>
  <c r="P30"/>
  <c r="P31"/>
  <c r="P32"/>
  <c r="P33"/>
  <c r="P23"/>
  <c r="P9"/>
  <c r="P10"/>
  <c r="P11"/>
  <c r="P12"/>
  <c r="P13"/>
  <c r="P14"/>
  <c r="P15"/>
  <c r="P16"/>
  <c r="P17"/>
  <c r="P18"/>
  <c r="P8"/>
  <c r="Q44"/>
  <c r="V8"/>
  <c r="W8"/>
  <c r="X8"/>
  <c r="Y8"/>
  <c r="Z8"/>
  <c r="AA8"/>
  <c r="AB8"/>
  <c r="V9"/>
  <c r="W9"/>
  <c r="X9"/>
  <c r="Y9"/>
  <c r="Z9"/>
  <c r="AA9"/>
  <c r="AB9"/>
  <c r="V10"/>
  <c r="W10"/>
  <c r="X10"/>
  <c r="Y10"/>
  <c r="Z10"/>
  <c r="AA10"/>
  <c r="AB10"/>
  <c r="V11"/>
  <c r="W11"/>
  <c r="X11"/>
  <c r="Y11"/>
  <c r="Z11"/>
  <c r="AA11"/>
  <c r="AB11"/>
  <c r="V12"/>
  <c r="W12"/>
  <c r="X12"/>
  <c r="Y12"/>
  <c r="Z12"/>
  <c r="AA12"/>
  <c r="AB12"/>
  <c r="V13"/>
  <c r="W13"/>
  <c r="X13"/>
  <c r="Y13"/>
  <c r="Z13"/>
  <c r="AA13"/>
  <c r="AB13"/>
  <c r="V14"/>
  <c r="W14"/>
  <c r="X14"/>
  <c r="Y14"/>
  <c r="Z14"/>
  <c r="AA14"/>
  <c r="AB14"/>
  <c r="V15"/>
  <c r="W15"/>
  <c r="X15"/>
  <c r="Y15"/>
  <c r="Z15"/>
  <c r="AA15"/>
  <c r="AB15"/>
  <c r="Q37"/>
  <c r="Q21"/>
  <c r="U15"/>
  <c r="T15"/>
  <c r="S15"/>
  <c r="R15"/>
  <c r="Q15"/>
  <c r="U14"/>
  <c r="T14"/>
  <c r="S14"/>
  <c r="R14"/>
  <c r="Q14"/>
  <c r="U13"/>
  <c r="T13"/>
  <c r="S13"/>
  <c r="R13"/>
  <c r="Q13"/>
  <c r="U12"/>
  <c r="T12"/>
  <c r="S12"/>
  <c r="R12"/>
  <c r="Q12"/>
  <c r="U11"/>
  <c r="T11"/>
  <c r="S11"/>
  <c r="R11"/>
  <c r="Q11"/>
  <c r="U10"/>
  <c r="T10"/>
  <c r="S10"/>
  <c r="R10"/>
  <c r="Q10"/>
  <c r="U9"/>
  <c r="T9"/>
  <c r="S9"/>
  <c r="R9"/>
  <c r="Q9"/>
  <c r="U8"/>
  <c r="T8"/>
  <c r="S8"/>
  <c r="R8"/>
  <c r="Q8"/>
  <c r="O16"/>
  <c r="O14"/>
  <c r="F11"/>
  <c r="O49"/>
  <c r="O8"/>
  <c r="O9"/>
  <c r="O10"/>
  <c r="O11"/>
  <c r="O12"/>
  <c r="O13"/>
  <c r="O15"/>
  <c r="O17"/>
  <c r="O18"/>
  <c r="N8"/>
  <c r="N9"/>
  <c r="N10"/>
  <c r="N11"/>
  <c r="N12"/>
  <c r="N13"/>
  <c r="N14"/>
  <c r="N15"/>
  <c r="N16"/>
  <c r="N17"/>
  <c r="N18"/>
  <c r="M17"/>
  <c r="M18"/>
  <c r="M16"/>
  <c r="M8"/>
  <c r="M9"/>
  <c r="M10"/>
  <c r="M11"/>
  <c r="M12"/>
  <c r="M13"/>
  <c r="M14"/>
  <c r="M15"/>
  <c r="J28"/>
  <c r="I13"/>
  <c r="D8"/>
  <c r="E8"/>
  <c r="F8"/>
  <c r="G8"/>
  <c r="H8"/>
  <c r="D9"/>
  <c r="E9"/>
  <c r="F9"/>
  <c r="G9"/>
  <c r="H9"/>
  <c r="D10"/>
  <c r="E10"/>
  <c r="F10"/>
  <c r="G10"/>
  <c r="H10"/>
  <c r="D11"/>
  <c r="E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37"/>
  <c r="D21"/>
  <c r="I9"/>
  <c r="J9"/>
  <c r="K9"/>
  <c r="L9"/>
  <c r="I10"/>
  <c r="J10"/>
  <c r="K10"/>
  <c r="L10"/>
  <c r="I11"/>
  <c r="J11"/>
  <c r="K11"/>
  <c r="L11"/>
  <c r="I12"/>
  <c r="J12"/>
  <c r="K12"/>
  <c r="L12"/>
  <c r="J13"/>
  <c r="K13"/>
  <c r="L13"/>
  <c r="I8"/>
  <c r="J8"/>
  <c r="K8"/>
  <c r="L8"/>
  <c r="L15"/>
  <c r="K15"/>
  <c r="J15"/>
  <c r="I15"/>
  <c r="L14"/>
  <c r="K14"/>
  <c r="J14"/>
  <c r="I14"/>
</calcChain>
</file>

<file path=xl/sharedStrings.xml><?xml version="1.0" encoding="utf-8"?>
<sst xmlns="http://schemas.openxmlformats.org/spreadsheetml/2006/main" count="190" uniqueCount="46">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</sst>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zoomScale="70" zoomScaleNormal="70" workbookViewId="0">
      <pane xSplit="4356" topLeftCell="N1" activePane="topRight"/>
      <selection activeCell="A11" sqref="A11:IV11"/>
      <selection pane="topRight" activeCell="R45" sqref="R45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0.109375" style="5" bestFit="1" customWidth="1"/>
    <col min="27" max="16384" width="9.109375" style="5"/>
  </cols>
  <sheetData>
    <row r="1" spans="1:252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2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2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2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2" s="10" customFormat="1" ht="46.8">
      <c r="A6" s="42" t="s">
        <v>0</v>
      </c>
      <c r="B6" s="44" t="s">
        <v>1</v>
      </c>
      <c r="C6" s="44" t="s">
        <v>2</v>
      </c>
      <c r="D6" s="46">
        <v>2015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37" t="s">
        <v>44</v>
      </c>
      <c r="Q6" s="46">
        <v>2016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37" t="s">
        <v>45</v>
      </c>
    </row>
    <row r="7" spans="1:252" s="10" customFormat="1" ht="31.2">
      <c r="A7" s="43"/>
      <c r="B7" s="45"/>
      <c r="C7" s="45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8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8"/>
    </row>
    <row r="8" spans="1:252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34">
        <f t="shared" si="2"/>
        <v>0</v>
      </c>
      <c r="U8" s="34">
        <f t="shared" si="2"/>
        <v>0</v>
      </c>
      <c r="V8" s="34">
        <f t="shared" ref="V8:AB8" si="3">V23+V39</f>
        <v>0</v>
      </c>
      <c r="W8" s="34">
        <f t="shared" si="3"/>
        <v>0</v>
      </c>
      <c r="X8" s="34">
        <f t="shared" si="3"/>
        <v>0</v>
      </c>
      <c r="Y8" s="34">
        <f t="shared" si="3"/>
        <v>0</v>
      </c>
      <c r="Z8" s="34">
        <f t="shared" si="3"/>
        <v>0</v>
      </c>
      <c r="AA8" s="34">
        <f t="shared" si="3"/>
        <v>0</v>
      </c>
      <c r="AB8" s="34">
        <f t="shared" si="3"/>
        <v>0</v>
      </c>
      <c r="AC8" s="24">
        <f>SUM(Q8:AB8)</f>
        <v>2</v>
      </c>
    </row>
    <row r="9" spans="1:252" s="10" customFormat="1" ht="15.6">
      <c r="A9" s="17" t="s">
        <v>18</v>
      </c>
      <c r="B9" s="18" t="s">
        <v>19</v>
      </c>
      <c r="C9" s="19" t="s">
        <v>20</v>
      </c>
      <c r="D9" s="24">
        <f t="shared" ref="D9:M9" si="4">D24+D40</f>
        <v>0</v>
      </c>
      <c r="E9" s="24">
        <f t="shared" si="4"/>
        <v>150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301</v>
      </c>
      <c r="J9" s="24">
        <f t="shared" si="4"/>
        <v>1300</v>
      </c>
      <c r="K9" s="24">
        <f t="shared" si="4"/>
        <v>0</v>
      </c>
      <c r="L9" s="24">
        <f t="shared" si="4"/>
        <v>0</v>
      </c>
      <c r="M9" s="24">
        <f t="shared" si="4"/>
        <v>150</v>
      </c>
      <c r="N9" s="24">
        <f t="shared" si="1"/>
        <v>0</v>
      </c>
      <c r="O9" s="24">
        <f t="shared" si="1"/>
        <v>0</v>
      </c>
      <c r="P9" s="24">
        <f t="shared" ref="P9:P18" si="5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34">
        <f t="shared" si="2"/>
        <v>0</v>
      </c>
      <c r="U9" s="34">
        <f t="shared" si="2"/>
        <v>0</v>
      </c>
      <c r="V9" s="34">
        <f t="shared" ref="V9:AB9" si="6">V24+V40</f>
        <v>0</v>
      </c>
      <c r="W9" s="34">
        <f t="shared" si="6"/>
        <v>0</v>
      </c>
      <c r="X9" s="34">
        <f t="shared" si="6"/>
        <v>0</v>
      </c>
      <c r="Y9" s="34">
        <f t="shared" si="6"/>
        <v>0</v>
      </c>
      <c r="Z9" s="34">
        <f t="shared" si="6"/>
        <v>0</v>
      </c>
      <c r="AA9" s="34">
        <f t="shared" si="6"/>
        <v>0</v>
      </c>
      <c r="AB9" s="34">
        <f t="shared" si="6"/>
        <v>0</v>
      </c>
      <c r="AC9" s="24">
        <f t="shared" ref="AC9:AC18" si="7">SUM(Q9:AB9)</f>
        <v>450</v>
      </c>
    </row>
    <row r="10" spans="1:252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8">D25+D41</f>
        <v>0</v>
      </c>
      <c r="E10" s="24">
        <f t="shared" si="8"/>
        <v>0</v>
      </c>
      <c r="F10" s="24">
        <f t="shared" si="8"/>
        <v>0</v>
      </c>
      <c r="G10" s="24">
        <f t="shared" si="8"/>
        <v>0</v>
      </c>
      <c r="H10" s="24">
        <f t="shared" si="8"/>
        <v>0</v>
      </c>
      <c r="I10" s="24">
        <f t="shared" si="8"/>
        <v>0</v>
      </c>
      <c r="J10" s="24">
        <f t="shared" si="8"/>
        <v>0</v>
      </c>
      <c r="K10" s="24">
        <f t="shared" si="8"/>
        <v>0</v>
      </c>
      <c r="L10" s="24">
        <f t="shared" si="8"/>
        <v>0</v>
      </c>
      <c r="M10" s="24">
        <f t="shared" si="8"/>
        <v>0</v>
      </c>
      <c r="N10" s="24">
        <f t="shared" si="1"/>
        <v>0</v>
      </c>
      <c r="O10" s="24">
        <f t="shared" si="1"/>
        <v>0</v>
      </c>
      <c r="P10" s="24">
        <f t="shared" si="5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34">
        <f t="shared" si="2"/>
        <v>0</v>
      </c>
      <c r="U10" s="34">
        <f t="shared" si="2"/>
        <v>0</v>
      </c>
      <c r="V10" s="34">
        <f t="shared" ref="V10:AB10" si="9">V25+V41</f>
        <v>0</v>
      </c>
      <c r="W10" s="34">
        <f t="shared" si="9"/>
        <v>0</v>
      </c>
      <c r="X10" s="34">
        <f t="shared" si="9"/>
        <v>0</v>
      </c>
      <c r="Y10" s="34">
        <f t="shared" si="9"/>
        <v>0</v>
      </c>
      <c r="Z10" s="34">
        <f t="shared" si="9"/>
        <v>0</v>
      </c>
      <c r="AA10" s="34">
        <f t="shared" si="9"/>
        <v>0</v>
      </c>
      <c r="AB10" s="34">
        <f t="shared" si="9"/>
        <v>0</v>
      </c>
      <c r="AC10" s="24">
        <f t="shared" si="7"/>
        <v>0</v>
      </c>
    </row>
    <row r="11" spans="1:252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0">D26+D42</f>
        <v>0</v>
      </c>
      <c r="E11" s="24">
        <f t="shared" si="10"/>
        <v>1</v>
      </c>
      <c r="F11" s="24">
        <f t="shared" si="10"/>
        <v>0</v>
      </c>
      <c r="G11" s="24">
        <f t="shared" si="10"/>
        <v>0</v>
      </c>
      <c r="H11" s="24">
        <f t="shared" si="10"/>
        <v>0</v>
      </c>
      <c r="I11" s="24">
        <f t="shared" si="10"/>
        <v>2</v>
      </c>
      <c r="J11" s="24">
        <f t="shared" si="10"/>
        <v>2</v>
      </c>
      <c r="K11" s="24">
        <f t="shared" si="10"/>
        <v>0</v>
      </c>
      <c r="L11" s="24">
        <f t="shared" si="10"/>
        <v>0</v>
      </c>
      <c r="M11" s="24">
        <f t="shared" si="10"/>
        <v>1</v>
      </c>
      <c r="N11" s="24">
        <f t="shared" si="1"/>
        <v>0</v>
      </c>
      <c r="O11" s="24">
        <f t="shared" si="1"/>
        <v>0</v>
      </c>
      <c r="P11" s="24">
        <f t="shared" si="5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34">
        <f t="shared" si="2"/>
        <v>0</v>
      </c>
      <c r="U11" s="34">
        <f t="shared" si="2"/>
        <v>0</v>
      </c>
      <c r="V11" s="34">
        <f t="shared" ref="V11:AB11" si="11">V26+V42</f>
        <v>0</v>
      </c>
      <c r="W11" s="34">
        <f t="shared" si="11"/>
        <v>0</v>
      </c>
      <c r="X11" s="34">
        <f t="shared" si="11"/>
        <v>0</v>
      </c>
      <c r="Y11" s="34">
        <f t="shared" si="11"/>
        <v>0</v>
      </c>
      <c r="Z11" s="34">
        <f t="shared" si="11"/>
        <v>0</v>
      </c>
      <c r="AA11" s="34">
        <f t="shared" si="11"/>
        <v>0</v>
      </c>
      <c r="AB11" s="34">
        <f t="shared" si="11"/>
        <v>0</v>
      </c>
      <c r="AC11" s="24">
        <f t="shared" si="7"/>
        <v>2</v>
      </c>
    </row>
    <row r="12" spans="1:252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2">D27+D43</f>
        <v>0</v>
      </c>
      <c r="E12" s="24">
        <f t="shared" si="12"/>
        <v>150</v>
      </c>
      <c r="F12" s="24">
        <f t="shared" si="12"/>
        <v>0</v>
      </c>
      <c r="G12" s="24">
        <f t="shared" si="12"/>
        <v>0</v>
      </c>
      <c r="H12" s="24">
        <f t="shared" si="12"/>
        <v>0</v>
      </c>
      <c r="I12" s="24">
        <f t="shared" si="12"/>
        <v>301</v>
      </c>
      <c r="J12" s="24">
        <f t="shared" si="12"/>
        <v>1300</v>
      </c>
      <c r="K12" s="24">
        <f t="shared" si="12"/>
        <v>0</v>
      </c>
      <c r="L12" s="24">
        <f t="shared" si="12"/>
        <v>0</v>
      </c>
      <c r="M12" s="24">
        <f t="shared" si="12"/>
        <v>150</v>
      </c>
      <c r="N12" s="24">
        <f t="shared" si="1"/>
        <v>0</v>
      </c>
      <c r="O12" s="24">
        <f t="shared" si="1"/>
        <v>0</v>
      </c>
      <c r="P12" s="24">
        <f t="shared" si="5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34">
        <f t="shared" si="2"/>
        <v>0</v>
      </c>
      <c r="U12" s="34">
        <f t="shared" si="2"/>
        <v>0</v>
      </c>
      <c r="V12" s="34">
        <f t="shared" ref="V12:AB12" si="13">V27+V43</f>
        <v>0</v>
      </c>
      <c r="W12" s="34">
        <f t="shared" si="13"/>
        <v>0</v>
      </c>
      <c r="X12" s="34">
        <f t="shared" si="13"/>
        <v>0</v>
      </c>
      <c r="Y12" s="34">
        <f t="shared" si="13"/>
        <v>0</v>
      </c>
      <c r="Z12" s="34">
        <f t="shared" si="13"/>
        <v>0</v>
      </c>
      <c r="AA12" s="34">
        <f t="shared" si="13"/>
        <v>0</v>
      </c>
      <c r="AB12" s="34">
        <f t="shared" si="13"/>
        <v>0</v>
      </c>
      <c r="AC12" s="24">
        <f t="shared" si="7"/>
        <v>450</v>
      </c>
    </row>
    <row r="13" spans="1:252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14">D28+D44</f>
        <v>0</v>
      </c>
      <c r="E13" s="27">
        <f t="shared" si="14"/>
        <v>41401.5</v>
      </c>
      <c r="F13" s="27">
        <f t="shared" si="14"/>
        <v>0</v>
      </c>
      <c r="G13" s="27">
        <f t="shared" si="14"/>
        <v>0</v>
      </c>
      <c r="H13" s="27">
        <f t="shared" si="14"/>
        <v>0</v>
      </c>
      <c r="I13" s="27">
        <f t="shared" si="14"/>
        <v>83353</v>
      </c>
      <c r="J13" s="27">
        <f t="shared" si="14"/>
        <v>2088558.03</v>
      </c>
      <c r="K13" s="27">
        <f t="shared" si="14"/>
        <v>0</v>
      </c>
      <c r="L13" s="27">
        <f t="shared" si="14"/>
        <v>0</v>
      </c>
      <c r="M13" s="27">
        <f t="shared" si="14"/>
        <v>41401.5</v>
      </c>
      <c r="N13" s="27">
        <f t="shared" si="1"/>
        <v>0</v>
      </c>
      <c r="O13" s="27">
        <f t="shared" si="1"/>
        <v>0</v>
      </c>
      <c r="P13" s="24">
        <f t="shared" si="5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35">
        <f t="shared" si="2"/>
        <v>0</v>
      </c>
      <c r="U13" s="35">
        <f t="shared" si="2"/>
        <v>0</v>
      </c>
      <c r="V13" s="35">
        <f t="shared" ref="V13:AB13" si="15">V28+V44</f>
        <v>0</v>
      </c>
      <c r="W13" s="35">
        <f t="shared" si="15"/>
        <v>0</v>
      </c>
      <c r="X13" s="35">
        <f t="shared" si="15"/>
        <v>0</v>
      </c>
      <c r="Y13" s="35">
        <f t="shared" si="15"/>
        <v>0</v>
      </c>
      <c r="Z13" s="35">
        <f t="shared" si="15"/>
        <v>0</v>
      </c>
      <c r="AA13" s="35">
        <f t="shared" si="15"/>
        <v>0</v>
      </c>
      <c r="AB13" s="35">
        <f t="shared" si="15"/>
        <v>0</v>
      </c>
      <c r="AC13" s="24">
        <f t="shared" si="7"/>
        <v>141534</v>
      </c>
    </row>
    <row r="14" spans="1:252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16">D29+D45</f>
        <v>0</v>
      </c>
      <c r="E14" s="24">
        <f t="shared" si="16"/>
        <v>1</v>
      </c>
      <c r="F14" s="24">
        <f t="shared" si="16"/>
        <v>0</v>
      </c>
      <c r="G14" s="24">
        <f t="shared" si="16"/>
        <v>0</v>
      </c>
      <c r="H14" s="24">
        <f t="shared" si="16"/>
        <v>0</v>
      </c>
      <c r="I14" s="24">
        <f t="shared" si="16"/>
        <v>1</v>
      </c>
      <c r="J14" s="24">
        <f t="shared" si="16"/>
        <v>0</v>
      </c>
      <c r="K14" s="24">
        <f t="shared" si="16"/>
        <v>0</v>
      </c>
      <c r="L14" s="24">
        <f t="shared" si="16"/>
        <v>0</v>
      </c>
      <c r="M14" s="24">
        <f t="shared" si="16"/>
        <v>1</v>
      </c>
      <c r="N14" s="24">
        <f t="shared" si="1"/>
        <v>0</v>
      </c>
      <c r="O14" s="24">
        <f t="shared" si="1"/>
        <v>1</v>
      </c>
      <c r="P14" s="24">
        <f t="shared" si="5"/>
        <v>4</v>
      </c>
      <c r="Q14" s="24">
        <f t="shared" ref="Q14:U15" si="17">Q29+Q45</f>
        <v>1</v>
      </c>
      <c r="R14" s="24">
        <f t="shared" si="17"/>
        <v>0</v>
      </c>
      <c r="S14" s="24">
        <f t="shared" si="17"/>
        <v>1</v>
      </c>
      <c r="T14" s="34">
        <f t="shared" si="17"/>
        <v>0</v>
      </c>
      <c r="U14" s="34">
        <f t="shared" si="17"/>
        <v>0</v>
      </c>
      <c r="V14" s="34">
        <f t="shared" ref="V14:AB14" si="18">V29+V45</f>
        <v>0</v>
      </c>
      <c r="W14" s="34">
        <f t="shared" si="18"/>
        <v>0</v>
      </c>
      <c r="X14" s="34">
        <f t="shared" si="18"/>
        <v>0</v>
      </c>
      <c r="Y14" s="34">
        <f t="shared" si="18"/>
        <v>0</v>
      </c>
      <c r="Z14" s="34">
        <f t="shared" si="18"/>
        <v>0</v>
      </c>
      <c r="AA14" s="34">
        <f t="shared" si="18"/>
        <v>0</v>
      </c>
      <c r="AB14" s="34">
        <f t="shared" si="18"/>
        <v>0</v>
      </c>
      <c r="AC14" s="24">
        <f t="shared" si="7"/>
        <v>2</v>
      </c>
    </row>
    <row r="15" spans="1:252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19">D30+D46</f>
        <v>0</v>
      </c>
      <c r="E15" s="24">
        <f t="shared" si="19"/>
        <v>150</v>
      </c>
      <c r="F15" s="24">
        <f t="shared" si="19"/>
        <v>0</v>
      </c>
      <c r="G15" s="24">
        <f t="shared" si="19"/>
        <v>0</v>
      </c>
      <c r="H15" s="24">
        <f t="shared" si="19"/>
        <v>0</v>
      </c>
      <c r="I15" s="24">
        <f t="shared" si="19"/>
        <v>1</v>
      </c>
      <c r="J15" s="24">
        <f t="shared" si="19"/>
        <v>0</v>
      </c>
      <c r="K15" s="24">
        <f t="shared" si="19"/>
        <v>0</v>
      </c>
      <c r="L15" s="24">
        <f t="shared" si="19"/>
        <v>0</v>
      </c>
      <c r="M15" s="24">
        <f t="shared" si="19"/>
        <v>300</v>
      </c>
      <c r="N15" s="24">
        <f t="shared" si="1"/>
        <v>0</v>
      </c>
      <c r="O15" s="24">
        <f t="shared" si="1"/>
        <v>300</v>
      </c>
      <c r="P15" s="24">
        <f t="shared" si="5"/>
        <v>751</v>
      </c>
      <c r="Q15" s="24">
        <f t="shared" si="17"/>
        <v>150</v>
      </c>
      <c r="R15" s="24">
        <f t="shared" si="17"/>
        <v>0</v>
      </c>
      <c r="S15" s="24">
        <f t="shared" si="17"/>
        <v>300</v>
      </c>
      <c r="T15" s="34">
        <f t="shared" si="17"/>
        <v>0</v>
      </c>
      <c r="U15" s="34">
        <f t="shared" si="17"/>
        <v>0</v>
      </c>
      <c r="V15" s="34">
        <f t="shared" ref="V15:AB15" si="20">V30+V46</f>
        <v>0</v>
      </c>
      <c r="W15" s="34">
        <f t="shared" si="20"/>
        <v>0</v>
      </c>
      <c r="X15" s="34">
        <f t="shared" si="20"/>
        <v>0</v>
      </c>
      <c r="Y15" s="34">
        <f t="shared" si="20"/>
        <v>0</v>
      </c>
      <c r="Z15" s="34">
        <f t="shared" si="20"/>
        <v>0</v>
      </c>
      <c r="AA15" s="34">
        <f t="shared" si="20"/>
        <v>0</v>
      </c>
      <c r="AB15" s="34">
        <f t="shared" si="20"/>
        <v>0</v>
      </c>
      <c r="AC15" s="24">
        <f t="shared" si="7"/>
        <v>450</v>
      </c>
    </row>
    <row r="16" spans="1:252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5"/>
        <v>2</v>
      </c>
      <c r="Q16" s="24">
        <v>0</v>
      </c>
      <c r="R16" s="24">
        <v>0</v>
      </c>
      <c r="S16" s="2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24">
        <f t="shared" si="7"/>
        <v>0</v>
      </c>
    </row>
    <row r="17" spans="1:29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5"/>
        <v>1150</v>
      </c>
      <c r="Q17" s="24">
        <v>0</v>
      </c>
      <c r="R17" s="24">
        <v>0</v>
      </c>
      <c r="S17" s="2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24">
        <f t="shared" si="7"/>
        <v>0</v>
      </c>
    </row>
    <row r="18" spans="1:29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5"/>
        <v>317411.5</v>
      </c>
      <c r="Q18" s="33">
        <v>0</v>
      </c>
      <c r="R18" s="33">
        <v>0</v>
      </c>
      <c r="S18" s="33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24">
        <f t="shared" si="7"/>
        <v>0</v>
      </c>
    </row>
    <row r="19" spans="1:29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29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29" ht="15.6" customHeight="1">
      <c r="A21" s="42" t="s">
        <v>0</v>
      </c>
      <c r="B21" s="44" t="s">
        <v>1</v>
      </c>
      <c r="C21" s="44" t="s">
        <v>2</v>
      </c>
      <c r="D21" s="46">
        <f>D6</f>
        <v>2015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0" t="s">
        <v>44</v>
      </c>
      <c r="Q21" s="46">
        <f>Q6</f>
        <v>2016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40" t="s">
        <v>45</v>
      </c>
    </row>
    <row r="22" spans="1:29" ht="31.2">
      <c r="A22" s="43"/>
      <c r="B22" s="45"/>
      <c r="C22" s="45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1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1"/>
    </row>
    <row r="23" spans="1:29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25">
        <f>SUM(Q23:AB23)</f>
        <v>0</v>
      </c>
    </row>
    <row r="24" spans="1:29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21">SUM(D24:O24)</f>
        <v>1600</v>
      </c>
      <c r="Q24" s="25">
        <v>0</v>
      </c>
      <c r="R24" s="25">
        <v>0</v>
      </c>
      <c r="S24" s="25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25">
        <f t="shared" ref="AC24:AC33" si="22">SUM(Q24:AB24)</f>
        <v>0</v>
      </c>
    </row>
    <row r="25" spans="1:29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1"/>
        <v>0</v>
      </c>
      <c r="Q25" s="25">
        <v>0</v>
      </c>
      <c r="R25" s="25">
        <v>0</v>
      </c>
      <c r="S25" s="25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25">
        <f t="shared" si="22"/>
        <v>0</v>
      </c>
    </row>
    <row r="26" spans="1:29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1"/>
        <v>3</v>
      </c>
      <c r="Q26" s="25">
        <v>0</v>
      </c>
      <c r="R26" s="25">
        <v>0</v>
      </c>
      <c r="S26" s="25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25">
        <f t="shared" si="22"/>
        <v>0</v>
      </c>
    </row>
    <row r="27" spans="1:29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1"/>
        <v>1600</v>
      </c>
      <c r="Q27" s="25">
        <v>0</v>
      </c>
      <c r="R27" s="25">
        <v>0</v>
      </c>
      <c r="S27" s="25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25">
        <f t="shared" si="22"/>
        <v>0</v>
      </c>
    </row>
    <row r="28" spans="1:29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21"/>
        <v>2171361.0300000003</v>
      </c>
      <c r="Q28" s="26">
        <v>0</v>
      </c>
      <c r="R28" s="26">
        <v>0</v>
      </c>
      <c r="S28" s="26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25">
        <f t="shared" si="22"/>
        <v>0</v>
      </c>
    </row>
    <row r="29" spans="1:29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21"/>
        <v>2</v>
      </c>
      <c r="Q29" s="25">
        <v>0</v>
      </c>
      <c r="R29" s="25">
        <v>0</v>
      </c>
      <c r="S29" s="25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25">
        <f t="shared" si="22"/>
        <v>0</v>
      </c>
    </row>
    <row r="30" spans="1:29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21"/>
        <v>600</v>
      </c>
      <c r="Q30" s="25">
        <v>0</v>
      </c>
      <c r="R30" s="25">
        <v>0</v>
      </c>
      <c r="S30" s="25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25">
        <f t="shared" si="22"/>
        <v>0</v>
      </c>
    </row>
    <row r="31" spans="1:29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21"/>
        <v>1</v>
      </c>
      <c r="Q31" s="25">
        <v>0</v>
      </c>
      <c r="R31" s="25">
        <v>0</v>
      </c>
      <c r="S31" s="25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25">
        <f t="shared" si="22"/>
        <v>0</v>
      </c>
    </row>
    <row r="32" spans="1:29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21"/>
        <v>1000</v>
      </c>
      <c r="Q32" s="25">
        <v>0</v>
      </c>
      <c r="R32" s="25">
        <v>0</v>
      </c>
      <c r="S32" s="25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25">
        <f t="shared" si="22"/>
        <v>0</v>
      </c>
    </row>
    <row r="33" spans="1:29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21"/>
        <v>276010</v>
      </c>
      <c r="Q33" s="32">
        <v>0</v>
      </c>
      <c r="R33" s="32">
        <v>0</v>
      </c>
      <c r="S33" s="32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25">
        <f t="shared" si="22"/>
        <v>0</v>
      </c>
    </row>
    <row r="34" spans="1:29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9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29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29" ht="15.6" customHeight="1">
      <c r="A37" s="42" t="s">
        <v>0</v>
      </c>
      <c r="B37" s="44" t="s">
        <v>1</v>
      </c>
      <c r="C37" s="44" t="s">
        <v>2</v>
      </c>
      <c r="D37" s="46">
        <f>D6</f>
        <v>2015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0" t="s">
        <v>44</v>
      </c>
      <c r="Q37" s="46">
        <f>Q6</f>
        <v>2016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0" t="s">
        <v>45</v>
      </c>
    </row>
    <row r="38" spans="1:29" ht="31.2">
      <c r="A38" s="43"/>
      <c r="B38" s="45"/>
      <c r="C38" s="45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1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1"/>
    </row>
    <row r="39" spans="1:29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25">
        <f>SUM(Q39:AB39)</f>
        <v>2</v>
      </c>
    </row>
    <row r="40" spans="1:29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23">SUM(D40:O40)</f>
        <v>301</v>
      </c>
      <c r="Q40" s="25">
        <v>450</v>
      </c>
      <c r="R40" s="25">
        <v>0</v>
      </c>
      <c r="S40" s="25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25">
        <f t="shared" ref="AC40:AC49" si="24">SUM(Q40:AB40)</f>
        <v>450</v>
      </c>
    </row>
    <row r="41" spans="1:29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23"/>
        <v>0</v>
      </c>
      <c r="Q41" s="25">
        <v>0</v>
      </c>
      <c r="R41" s="25">
        <v>0</v>
      </c>
      <c r="S41" s="25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25">
        <f t="shared" si="24"/>
        <v>0</v>
      </c>
    </row>
    <row r="42" spans="1:29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23"/>
        <v>3</v>
      </c>
      <c r="Q42" s="25">
        <v>2</v>
      </c>
      <c r="R42" s="25">
        <v>0</v>
      </c>
      <c r="S42" s="25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25">
        <f t="shared" si="24"/>
        <v>2</v>
      </c>
    </row>
    <row r="43" spans="1:29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23"/>
        <v>301</v>
      </c>
      <c r="Q43" s="25">
        <v>450</v>
      </c>
      <c r="R43" s="25">
        <v>0</v>
      </c>
      <c r="S43" s="25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25">
        <f t="shared" si="24"/>
        <v>450</v>
      </c>
    </row>
    <row r="44" spans="1:29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23"/>
        <v>83353</v>
      </c>
      <c r="Q44" s="26">
        <f>47178+94356</f>
        <v>141534</v>
      </c>
      <c r="R44" s="26">
        <v>0</v>
      </c>
      <c r="S44" s="26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25">
        <f t="shared" si="24"/>
        <v>141534</v>
      </c>
    </row>
    <row r="45" spans="1:29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23"/>
        <v>2</v>
      </c>
      <c r="Q45" s="25">
        <v>1</v>
      </c>
      <c r="R45" s="25">
        <v>0</v>
      </c>
      <c r="S45" s="25">
        <v>1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25">
        <f t="shared" si="24"/>
        <v>2</v>
      </c>
    </row>
    <row r="46" spans="1:29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23"/>
        <v>151</v>
      </c>
      <c r="Q46" s="25">
        <v>150</v>
      </c>
      <c r="R46" s="25">
        <v>0</v>
      </c>
      <c r="S46" s="25">
        <v>300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25">
        <f t="shared" si="24"/>
        <v>450</v>
      </c>
    </row>
    <row r="47" spans="1:29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23"/>
        <v>1</v>
      </c>
      <c r="Q47" s="25">
        <v>0</v>
      </c>
      <c r="R47" s="25">
        <v>0</v>
      </c>
      <c r="S47" s="25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25">
        <f t="shared" si="24"/>
        <v>0</v>
      </c>
    </row>
    <row r="48" spans="1:29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23"/>
        <v>150</v>
      </c>
      <c r="Q48" s="25">
        <v>0</v>
      </c>
      <c r="R48" s="25">
        <v>0</v>
      </c>
      <c r="S48" s="25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25">
        <f t="shared" si="24"/>
        <v>0</v>
      </c>
    </row>
    <row r="49" spans="1:29" ht="15.6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23"/>
        <v>41401.5</v>
      </c>
      <c r="Q49" s="25">
        <v>0</v>
      </c>
      <c r="R49" s="25">
        <v>0</v>
      </c>
      <c r="S49" s="25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25">
        <f t="shared" si="24"/>
        <v>0</v>
      </c>
    </row>
    <row r="50" spans="1:29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9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19">
    <mergeCell ref="A37:A38"/>
    <mergeCell ref="B37:B38"/>
    <mergeCell ref="C37:C38"/>
    <mergeCell ref="D37:O37"/>
    <mergeCell ref="Q6:AB6"/>
    <mergeCell ref="Q21:AB21"/>
    <mergeCell ref="Q37:AB37"/>
    <mergeCell ref="P21:P22"/>
    <mergeCell ref="P37:P38"/>
    <mergeCell ref="AC21:AC22"/>
    <mergeCell ref="AC37:AC38"/>
    <mergeCell ref="A6:A7"/>
    <mergeCell ref="B6:B7"/>
    <mergeCell ref="C6:C7"/>
    <mergeCell ref="D6:O6"/>
    <mergeCell ref="A21:A22"/>
    <mergeCell ref="B21:B22"/>
    <mergeCell ref="C21:C22"/>
    <mergeCell ref="D21: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2016-04-19T06:54:02Z</dcterms:modified>
</cp:coreProperties>
</file>