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8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'Лист1'!$A$3</definedName>
  </definedNames>
  <calcPr fullCalcOnLoad="1"/>
</workbook>
</file>

<file path=xl/sharedStrings.xml><?xml version="1.0" encoding="utf-8"?>
<sst xmlns="http://schemas.openxmlformats.org/spreadsheetml/2006/main" count="29" uniqueCount="22">
  <si>
    <t>№ТП-6-10/0,4 кВ</t>
  </si>
  <si>
    <t>Установленная мощность и количество трансформаторов, кВА</t>
  </si>
  <si>
    <t>№</t>
  </si>
  <si>
    <t>Свободная полная трансформаторная мощность для технологического присоединения, кВА</t>
  </si>
  <si>
    <t>ТП -1336 10/0,4</t>
  </si>
  <si>
    <t>1*160</t>
  </si>
  <si>
    <t>ТП -1337 10/0,4</t>
  </si>
  <si>
    <t>1*400</t>
  </si>
  <si>
    <t>ТП -1039 10/0,4</t>
  </si>
  <si>
    <t>2*400</t>
  </si>
  <si>
    <t>ТП -17038 10/04</t>
  </si>
  <si>
    <t>ТП 17039 10/0,4</t>
  </si>
  <si>
    <t>ТП 1326 10/0,4</t>
  </si>
  <si>
    <t>2*630</t>
  </si>
  <si>
    <t>ТП 1086 10/0,4</t>
  </si>
  <si>
    <t>КТП 1338 10/0,4</t>
  </si>
  <si>
    <t>КТП 1339 10/0,4</t>
  </si>
  <si>
    <t>Информация о наличии объема свободной для технологическго присоединения потребителей трансформаторной мощности по подстанциям по результатам замера максимума нагрузки (IV квартал 2014г.), кВА</t>
  </si>
  <si>
    <t>ТП 17040 10/04</t>
  </si>
  <si>
    <t>ТП 17041 10/04</t>
  </si>
  <si>
    <t>2*1250</t>
  </si>
  <si>
    <t xml:space="preserve"> 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</si>
</sst>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1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F19" sqref="F19"/>
    </sheetView>
  </sheetViews>
  <sheetFormatPr defaultColWidth="9.00390625" defaultRowHeight="12.75"/>
  <cols>
    <col min="2" max="2" width="14.25390625" style="0" bestFit="1" customWidth="1"/>
    <col min="3" max="3" width="16.50390625" style="0" customWidth="1"/>
    <col min="4" max="4" width="20.25390625" style="0" customWidth="1"/>
  </cols>
  <sheetData>
    <row r="1" spans="1:4" ht="12.75">
      <c r="A1" s="4" t="s">
        <v>17</v>
      </c>
      <c r="B1" s="4"/>
      <c r="C1" s="4"/>
      <c r="D1" s="4"/>
    </row>
    <row r="2" spans="1:4" ht="48" customHeight="1">
      <c r="A2" s="4"/>
      <c r="B2" s="4"/>
      <c r="C2" s="4"/>
      <c r="D2" s="4"/>
    </row>
    <row r="3" spans="1:4" ht="72">
      <c r="A3" s="3" t="s">
        <v>2</v>
      </c>
      <c r="B3" s="3" t="s">
        <v>0</v>
      </c>
      <c r="C3" s="3" t="s">
        <v>1</v>
      </c>
      <c r="D3" s="3" t="s">
        <v>3</v>
      </c>
    </row>
    <row r="4" spans="1:4" ht="12.75">
      <c r="A4" s="1">
        <v>1</v>
      </c>
      <c r="B4" s="1" t="s">
        <v>4</v>
      </c>
      <c r="C4" s="1" t="s">
        <v>5</v>
      </c>
      <c r="D4" s="1">
        <f>1*160-34.6</f>
        <v>125.4</v>
      </c>
    </row>
    <row r="5" spans="1:4" ht="12.75">
      <c r="A5" s="1">
        <v>2</v>
      </c>
      <c r="B5" s="1" t="s">
        <v>6</v>
      </c>
      <c r="C5" s="1" t="s">
        <v>7</v>
      </c>
      <c r="D5" s="2">
        <f>1*400-65.7</f>
        <v>334.3</v>
      </c>
    </row>
    <row r="6" spans="1:4" ht="12.75">
      <c r="A6" s="1">
        <v>3</v>
      </c>
      <c r="B6" s="1" t="s">
        <v>8</v>
      </c>
      <c r="C6" s="1" t="s">
        <v>13</v>
      </c>
      <c r="D6" s="2">
        <f>2*630-311.4</f>
        <v>948.6</v>
      </c>
    </row>
    <row r="7" spans="1:4" ht="12.75">
      <c r="A7" s="1">
        <v>4</v>
      </c>
      <c r="B7" s="1" t="s">
        <v>10</v>
      </c>
      <c r="C7" s="1" t="s">
        <v>9</v>
      </c>
      <c r="D7" s="1">
        <f>2*400-297.6</f>
        <v>502.4</v>
      </c>
    </row>
    <row r="8" spans="1:4" ht="12.75">
      <c r="A8" s="1">
        <v>5</v>
      </c>
      <c r="B8" s="1" t="s">
        <v>11</v>
      </c>
      <c r="C8" s="1" t="s">
        <v>9</v>
      </c>
      <c r="D8" s="1">
        <f>2*400-65.7</f>
        <v>734.3</v>
      </c>
    </row>
    <row r="9" spans="1:4" ht="12.75">
      <c r="A9" s="1">
        <v>6</v>
      </c>
      <c r="B9" s="1" t="s">
        <v>12</v>
      </c>
      <c r="C9" s="1" t="s">
        <v>13</v>
      </c>
      <c r="D9" s="1">
        <f>2*630-318.32</f>
        <v>941.6800000000001</v>
      </c>
    </row>
    <row r="10" spans="1:4" ht="12.75">
      <c r="A10" s="1">
        <v>7</v>
      </c>
      <c r="B10" s="1" t="s">
        <v>14</v>
      </c>
      <c r="C10" s="1" t="s">
        <v>13</v>
      </c>
      <c r="D10" s="1">
        <f>2*630-366.76</f>
        <v>893.24</v>
      </c>
    </row>
    <row r="11" spans="1:4" ht="12.75">
      <c r="A11" s="1">
        <v>8</v>
      </c>
      <c r="B11" s="1" t="s">
        <v>15</v>
      </c>
      <c r="C11" s="1" t="s">
        <v>7</v>
      </c>
      <c r="D11" s="1">
        <f>1*400-20.76</f>
        <v>379.24</v>
      </c>
    </row>
    <row r="12" spans="1:4" ht="12.75">
      <c r="A12" s="1">
        <v>9</v>
      </c>
      <c r="B12" s="1" t="s">
        <v>16</v>
      </c>
      <c r="C12" s="1" t="s">
        <v>7</v>
      </c>
      <c r="D12" s="1">
        <f>1*400-0</f>
        <v>400</v>
      </c>
    </row>
    <row r="13" spans="1:4" ht="12.75">
      <c r="A13" s="2">
        <v>11</v>
      </c>
      <c r="B13" s="2" t="s">
        <v>18</v>
      </c>
      <c r="C13" s="5" t="s">
        <v>20</v>
      </c>
      <c r="D13" s="6" t="s">
        <v>21</v>
      </c>
    </row>
    <row r="14" spans="1:4" ht="12.75">
      <c r="A14" s="2">
        <v>12</v>
      </c>
      <c r="B14" s="2" t="s">
        <v>19</v>
      </c>
      <c r="C14" s="5" t="s">
        <v>20</v>
      </c>
      <c r="D14" s="6" t="s">
        <v>21</v>
      </c>
    </row>
  </sheetData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2015-01-20T11:32:22Z</cp:lastPrinted>
  <dcterms:created xsi:type="dcterms:W3CDTF">2015-01-20T10:09:12Z</dcterms:created>
  <dcterms:modified xsi:type="dcterms:W3CDTF">2015-04-18T13:50:54Z</dcterms:modified>
  <cp:category/>
  <cp:version/>
  <cp:contentType/>
  <cp:contentStatus/>
</cp:coreProperties>
</file>