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<sst xmlns="http://schemas.openxmlformats.org/spreadsheetml/2006/main" count="53" uniqueCount="39">
  <si>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</si>
  <si>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</si>
  <si>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</si>
  <si>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</si>
  <si>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</si>
  <si>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</si>
  <si>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</si>
  <si>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</si>
  <si>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</si>
  <si>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</si>
  <si>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</si>
  <si>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</si>
  <si>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</si>
  <si>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</si>
  <si>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</si>
  <si>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</si>
  <si>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</si>
  <si>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</si>
  <si>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</si>
  <si>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</si>
  <si>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</si>
  <si>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</si>
  <si>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</si>
  <si>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</si>
  <si>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</si>
  <si>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</si>
  <si>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</si>
  <si>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</si>
  <si>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</si>
  <si>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</si>
  <si>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</si>
  <si>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</si>
  <si>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</si>
  <si>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</si>
  <si>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</si>
  <si>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</si>
  <si>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</si>
  <si>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</si>
  <si>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4 кв 2019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</si>
</sst>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zoomScalePageLayoutView="0" workbookViewId="0" topLeftCell="A1">
      <selection activeCell="K6" sqref="K6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4" t="s">
        <v>2</v>
      </c>
      <c r="B3" s="4" t="s">
        <v>0</v>
      </c>
      <c r="C3" s="4" t="s">
        <v>1</v>
      </c>
      <c r="D3" s="4" t="s">
        <v>8</v>
      </c>
      <c r="E3" s="4" t="s">
        <v>10</v>
      </c>
      <c r="F3" s="4" t="s">
        <v>11</v>
      </c>
      <c r="G3" s="4" t="s">
        <v>9</v>
      </c>
    </row>
    <row r="4" spans="1:7" ht="12.75">
      <c r="A4" s="1"/>
      <c r="B4" s="3"/>
      <c r="C4" s="5"/>
      <c r="D4" s="5"/>
      <c r="E4" s="5"/>
      <c r="F4" s="5"/>
      <c r="G4" s="5"/>
    </row>
    <row r="5" spans="1:7" s="2" customFormat="1" ht="12.75">
      <c r="A5" s="1">
        <v>1</v>
      </c>
      <c r="B5" s="1" t="s">
        <v>14</v>
      </c>
      <c r="C5" s="1" t="s">
        <v>15</v>
      </c>
      <c r="D5" s="6">
        <v>1600</v>
      </c>
      <c r="E5" s="1">
        <v>856.26</v>
      </c>
      <c r="F5" s="6">
        <f>D5-E5</f>
        <v>743.74</v>
      </c>
      <c r="G5" s="6">
        <f>F5/0.8</f>
        <v>929.675</v>
      </c>
    </row>
    <row r="6" spans="1:7" ht="12.75">
      <c r="A6" s="1">
        <v>2</v>
      </c>
      <c r="B6" s="3" t="s">
        <v>12</v>
      </c>
      <c r="C6" s="1" t="s">
        <v>6</v>
      </c>
      <c r="D6" s="6">
        <v>1008</v>
      </c>
      <c r="E6" s="1">
        <v>1823</v>
      </c>
      <c r="F6" s="6">
        <f aca="true" t="shared" si="0" ref="F6:F28">D6-E6</f>
        <v>-815</v>
      </c>
      <c r="G6" s="6">
        <f aca="true" t="shared" si="1" ref="G6:G28">F6/0.8</f>
        <v>-1018.75</v>
      </c>
    </row>
    <row r="7" spans="1:7" s="2" customFormat="1" ht="12.75">
      <c r="A7" s="1">
        <v>3</v>
      </c>
      <c r="B7" s="3" t="s">
        <v>13</v>
      </c>
      <c r="C7" s="1" t="s">
        <v>6</v>
      </c>
      <c r="D7" s="6">
        <v>1008</v>
      </c>
      <c r="E7" s="1">
        <v>1300</v>
      </c>
      <c r="F7" s="6">
        <f t="shared" si="0"/>
        <v>-292</v>
      </c>
      <c r="G7" s="6">
        <f t="shared" si="1"/>
        <v>-365</v>
      </c>
    </row>
    <row r="8" spans="1:7" ht="12.75">
      <c r="A8" s="1">
        <v>4</v>
      </c>
      <c r="B8" s="3" t="s">
        <v>16</v>
      </c>
      <c r="C8" s="6" t="s">
        <v>6</v>
      </c>
      <c r="D8" s="6">
        <v>1008</v>
      </c>
      <c r="E8" s="6">
        <v>278</v>
      </c>
      <c r="F8" s="6">
        <f t="shared" si="0"/>
        <v>730</v>
      </c>
      <c r="G8" s="6">
        <f t="shared" si="1"/>
        <v>912.5</v>
      </c>
    </row>
    <row r="9" spans="1:7" ht="12.75">
      <c r="A9" s="1">
        <v>5</v>
      </c>
      <c r="B9" s="3" t="s">
        <v>17</v>
      </c>
      <c r="C9" s="6" t="s">
        <v>6</v>
      </c>
      <c r="D9" s="6">
        <v>1008</v>
      </c>
      <c r="E9" s="6">
        <v>882</v>
      </c>
      <c r="F9" s="6">
        <f t="shared" si="0"/>
        <v>126</v>
      </c>
      <c r="G9" s="6">
        <f t="shared" si="1"/>
        <v>157.5</v>
      </c>
    </row>
    <row r="10" spans="1:7" ht="12.75">
      <c r="A10" s="1">
        <v>6</v>
      </c>
      <c r="B10" s="3" t="s">
        <v>18</v>
      </c>
      <c r="C10" s="6" t="s">
        <v>6</v>
      </c>
      <c r="D10" s="6">
        <v>1008</v>
      </c>
      <c r="E10" s="6">
        <v>692</v>
      </c>
      <c r="F10" s="6">
        <f t="shared" si="0"/>
        <v>316</v>
      </c>
      <c r="G10" s="6">
        <f t="shared" si="1"/>
        <v>395</v>
      </c>
    </row>
    <row r="11" spans="1:7" ht="12.75">
      <c r="A11" s="1">
        <v>7</v>
      </c>
      <c r="B11" s="3" t="s">
        <v>19</v>
      </c>
      <c r="C11" s="6" t="s">
        <v>3</v>
      </c>
      <c r="D11" s="6">
        <v>128</v>
      </c>
      <c r="E11" s="6">
        <v>65</v>
      </c>
      <c r="F11" s="6">
        <f t="shared" si="0"/>
        <v>63</v>
      </c>
      <c r="G11" s="6">
        <f t="shared" si="1"/>
        <v>78.75</v>
      </c>
    </row>
    <row r="12" spans="1:7" ht="12.75">
      <c r="A12" s="1">
        <v>8</v>
      </c>
      <c r="B12" s="3" t="s">
        <v>20</v>
      </c>
      <c r="C12" s="6" t="s">
        <v>4</v>
      </c>
      <c r="D12" s="6">
        <v>320</v>
      </c>
      <c r="E12" s="6">
        <v>180</v>
      </c>
      <c r="F12" s="6">
        <f t="shared" si="0"/>
        <v>140</v>
      </c>
      <c r="G12" s="6">
        <f t="shared" si="1"/>
        <v>175</v>
      </c>
    </row>
    <row r="13" spans="1:7" ht="12.75">
      <c r="A13" s="1">
        <v>9</v>
      </c>
      <c r="B13" s="3" t="s">
        <v>21</v>
      </c>
      <c r="C13" s="6" t="s">
        <v>4</v>
      </c>
      <c r="D13" s="6">
        <v>320</v>
      </c>
      <c r="E13" s="6">
        <v>280</v>
      </c>
      <c r="F13" s="6">
        <f t="shared" si="0"/>
        <v>40</v>
      </c>
      <c r="G13" s="6">
        <f t="shared" si="1"/>
        <v>50</v>
      </c>
    </row>
    <row r="14" spans="1:7" ht="12.75">
      <c r="A14" s="1">
        <v>10</v>
      </c>
      <c r="B14" s="3" t="s">
        <v>22</v>
      </c>
      <c r="C14" s="6" t="s">
        <v>4</v>
      </c>
      <c r="D14" s="6">
        <v>320</v>
      </c>
      <c r="E14" s="6">
        <v>280</v>
      </c>
      <c r="F14" s="6">
        <f t="shared" si="0"/>
        <v>40</v>
      </c>
      <c r="G14" s="6">
        <f t="shared" si="1"/>
        <v>50</v>
      </c>
    </row>
    <row r="15" spans="1:7" ht="12.75">
      <c r="A15" s="1">
        <v>11</v>
      </c>
      <c r="B15" s="3" t="s">
        <v>23</v>
      </c>
      <c r="C15" s="6" t="s">
        <v>5</v>
      </c>
      <c r="D15" s="6">
        <v>720</v>
      </c>
      <c r="E15" s="6">
        <v>720</v>
      </c>
      <c r="F15" s="6">
        <f t="shared" si="0"/>
        <v>0</v>
      </c>
      <c r="G15" s="6">
        <f t="shared" si="1"/>
        <v>0</v>
      </c>
    </row>
    <row r="16" spans="1:7" ht="12.75">
      <c r="A16" s="1">
        <v>12</v>
      </c>
      <c r="B16" s="3" t="s">
        <v>24</v>
      </c>
      <c r="C16" s="6" t="s">
        <v>5</v>
      </c>
      <c r="D16" s="6">
        <v>720</v>
      </c>
      <c r="E16" s="6">
        <v>668</v>
      </c>
      <c r="F16" s="6">
        <f t="shared" si="0"/>
        <v>52</v>
      </c>
      <c r="G16" s="6">
        <f t="shared" si="1"/>
        <v>65</v>
      </c>
    </row>
    <row r="17" spans="1:7" ht="12.75">
      <c r="A17" s="1">
        <v>13</v>
      </c>
      <c r="B17" s="3" t="s">
        <v>25</v>
      </c>
      <c r="C17" s="1" t="s">
        <v>7</v>
      </c>
      <c r="D17" s="1">
        <v>2000</v>
      </c>
      <c r="E17" s="1">
        <f>150+1051</f>
        <v>1201</v>
      </c>
      <c r="F17" s="6">
        <f t="shared" si="0"/>
        <v>799</v>
      </c>
      <c r="G17" s="6">
        <f t="shared" si="1"/>
        <v>998.75</v>
      </c>
    </row>
    <row r="18" spans="1:7" ht="12.75">
      <c r="A18" s="1">
        <v>14</v>
      </c>
      <c r="B18" s="3" t="s">
        <v>26</v>
      </c>
      <c r="C18" s="1" t="s">
        <v>7</v>
      </c>
      <c r="D18" s="1">
        <v>2000</v>
      </c>
      <c r="E18" s="1">
        <f>150+1051</f>
        <v>1201</v>
      </c>
      <c r="F18" s="6">
        <f t="shared" si="0"/>
        <v>799</v>
      </c>
      <c r="G18" s="6">
        <f t="shared" si="1"/>
        <v>998.75</v>
      </c>
    </row>
    <row r="19" spans="1:7" ht="12.75">
      <c r="A19" s="1">
        <v>15</v>
      </c>
      <c r="B19" s="3" t="s">
        <v>27</v>
      </c>
      <c r="C19" s="1" t="s">
        <v>34</v>
      </c>
      <c r="D19" s="1">
        <v>456</v>
      </c>
      <c r="E19" s="1">
        <v>235</v>
      </c>
      <c r="F19" s="6">
        <f t="shared" si="0"/>
        <v>221</v>
      </c>
      <c r="G19" s="6">
        <f t="shared" si="1"/>
        <v>276.25</v>
      </c>
    </row>
    <row r="20" spans="1:7" ht="12.75">
      <c r="A20" s="1">
        <v>16</v>
      </c>
      <c r="B20" s="3">
        <v>17044</v>
      </c>
      <c r="C20" s="1" t="s">
        <v>15</v>
      </c>
      <c r="D20" s="1">
        <v>1600</v>
      </c>
      <c r="E20" s="1">
        <f>300+600</f>
        <v>900</v>
      </c>
      <c r="F20" s="6">
        <f t="shared" si="0"/>
        <v>700</v>
      </c>
      <c r="G20" s="6">
        <f t="shared" si="1"/>
        <v>875</v>
      </c>
    </row>
    <row r="21" spans="1:7" ht="12.75">
      <c r="A21" s="1">
        <v>17</v>
      </c>
      <c r="B21" s="3">
        <v>17047</v>
      </c>
      <c r="C21" s="1" t="s">
        <v>15</v>
      </c>
      <c r="D21" s="1">
        <v>1600</v>
      </c>
      <c r="E21" s="1">
        <v>300</v>
      </c>
      <c r="F21" s="6">
        <f t="shared" si="0"/>
        <v>1300</v>
      </c>
      <c r="G21" s="6">
        <f t="shared" si="1"/>
        <v>1625</v>
      </c>
    </row>
    <row r="22" spans="1:7" ht="12.75">
      <c r="A22" s="1">
        <v>18</v>
      </c>
      <c r="B22" s="3" t="s">
        <v>28</v>
      </c>
      <c r="C22" s="1" t="s">
        <v>35</v>
      </c>
      <c r="D22" s="1">
        <v>200</v>
      </c>
      <c r="E22" s="1">
        <v>100</v>
      </c>
      <c r="F22" s="6">
        <f t="shared" si="0"/>
        <v>100</v>
      </c>
      <c r="G22" s="6">
        <f t="shared" si="1"/>
        <v>125</v>
      </c>
    </row>
    <row r="23" spans="1:7" ht="12.75">
      <c r="A23" s="1">
        <v>19</v>
      </c>
      <c r="B23" s="3" t="s">
        <v>29</v>
      </c>
      <c r="C23" s="1" t="s">
        <v>36</v>
      </c>
      <c r="D23" s="1">
        <v>80</v>
      </c>
      <c r="E23" s="1">
        <v>80</v>
      </c>
      <c r="F23" s="6">
        <f t="shared" si="0"/>
        <v>0</v>
      </c>
      <c r="G23" s="6">
        <f t="shared" si="1"/>
        <v>0</v>
      </c>
    </row>
    <row r="24" spans="1:7" ht="12.75">
      <c r="A24" s="1">
        <v>20</v>
      </c>
      <c r="B24" s="3" t="s">
        <v>30</v>
      </c>
      <c r="C24" s="1" t="s">
        <v>35</v>
      </c>
      <c r="D24" s="1">
        <v>200</v>
      </c>
      <c r="E24" s="1">
        <v>100</v>
      </c>
      <c r="F24" s="6">
        <f t="shared" si="0"/>
        <v>100</v>
      </c>
      <c r="G24" s="6">
        <f t="shared" si="1"/>
        <v>125</v>
      </c>
    </row>
    <row r="25" spans="1:7" ht="12.75">
      <c r="A25" s="1">
        <v>21</v>
      </c>
      <c r="B25" s="3" t="s">
        <v>31</v>
      </c>
      <c r="C25" s="1" t="s">
        <v>35</v>
      </c>
      <c r="D25" s="1">
        <v>200</v>
      </c>
      <c r="E25" s="1">
        <v>100</v>
      </c>
      <c r="F25" s="6">
        <f t="shared" si="0"/>
        <v>100</v>
      </c>
      <c r="G25" s="6">
        <f t="shared" si="1"/>
        <v>125</v>
      </c>
    </row>
    <row r="26" spans="1:7" ht="12.75">
      <c r="A26" s="1">
        <v>22</v>
      </c>
      <c r="B26" s="3" t="s">
        <v>32</v>
      </c>
      <c r="C26" s="1" t="s">
        <v>35</v>
      </c>
      <c r="D26" s="1">
        <v>200</v>
      </c>
      <c r="E26" s="1">
        <v>120</v>
      </c>
      <c r="F26" s="6">
        <f t="shared" si="0"/>
        <v>80</v>
      </c>
      <c r="G26" s="6">
        <f t="shared" si="1"/>
        <v>100</v>
      </c>
    </row>
    <row r="27" spans="1:7" ht="12.75">
      <c r="A27" s="1">
        <v>23</v>
      </c>
      <c r="B27" s="3">
        <v>9192</v>
      </c>
      <c r="C27" s="1" t="s">
        <v>37</v>
      </c>
      <c r="D27" s="1">
        <v>2560</v>
      </c>
      <c r="E27" s="1">
        <v>1393</v>
      </c>
      <c r="F27" s="6">
        <f t="shared" si="0"/>
        <v>1167</v>
      </c>
      <c r="G27" s="6">
        <f t="shared" si="1"/>
        <v>1458.75</v>
      </c>
    </row>
    <row r="28" spans="1:7" ht="12.75">
      <c r="A28" s="1">
        <v>24</v>
      </c>
      <c r="B28" s="3" t="s">
        <v>33</v>
      </c>
      <c r="C28" s="1" t="s">
        <v>6</v>
      </c>
      <c r="D28" s="1">
        <v>1008</v>
      </c>
      <c r="E28" s="1">
        <v>1100</v>
      </c>
      <c r="F28" s="6">
        <f t="shared" si="0"/>
        <v>-92</v>
      </c>
      <c r="G28" s="6">
        <f t="shared" si="1"/>
        <v>-115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cp:lastPrinted>2015-07-16T13:00:46Z</cp:lastPrinted>
  <dcterms:created xsi:type="dcterms:W3CDTF">2015-01-20T10:09:12Z</dcterms:created>
  <dcterms:modified xsi:type="dcterms:W3CDTF">2020-01-20T13:30:54Z</dcterms:modified>
  <cp:category/>
  <cp:version/>
  <cp:contentType/>
  <cp:contentStatus/>
</cp:coreProperties>
</file>