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<sst xmlns="http://schemas.openxmlformats.org/spreadsheetml/2006/main" count="31" uniqueCount="26">
  <si>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тыс.кВтч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</si>
  <si>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</si>
  <si>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</si>
  <si>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</si>
  <si>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</si>
  <si>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</si>
  <si>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</si>
  <si>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</si>
  <si>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</si>
  <si>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</si>
  <si>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</si>
  <si>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</si>
  <si>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</si>
  <si>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Величина потерь ээ в т.ч</t>
  </si>
  <si>
    <t>Утвержденный объем потерь ээ</t>
  </si>
  <si>
    <t>№</t>
  </si>
  <si>
    <t>Затраты на оплату утвержденный объема потерь ээ</t>
  </si>
  <si>
    <t>тыс.руб</t>
  </si>
  <si>
    <t>Превышающий утвержденный объем потерь ээ</t>
  </si>
  <si>
    <t>Затраты на оплату превышающего утвержденного объема потерь ээ</t>
  </si>
  <si>
    <t>Затраты на оплату потерь ЭЭ</t>
  </si>
  <si>
    <t>цена ЭЭ при оплате утвержденного объема потерь ээ</t>
  </si>
  <si>
    <t>руб/кВт.ч</t>
  </si>
  <si>
    <t>год</t>
  </si>
  <si>
    <t>Цена ЭЭ при оплатепревышающего утвержденного объема потерь ээ</t>
  </si>
  <si>
    <t>Информация о затратах на приборетение электрической энергии для компенсации потерь при ее передаче по сетям АО "ИНЕП-система" за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</si>
</sst>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L21" sqref="L21"/>
    </sheetView>
  </sheetViews>
  <sheetFormatPr defaultColWidth="9.00390625" defaultRowHeight="12.75"/>
  <cols>
    <col min="1" max="1" width="7.125" style="0" customWidth="1"/>
    <col min="2" max="2" width="30.375" style="0" customWidth="1"/>
  </cols>
  <sheetData>
    <row r="1" spans="1:16" ht="12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12.75">
      <c r="A2" s="5" t="s">
        <v>15</v>
      </c>
      <c r="B2" s="2"/>
      <c r="C2" s="2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6" t="s">
        <v>23</v>
      </c>
    </row>
    <row r="3" spans="1:16" ht="12.75">
      <c r="A3" s="5">
        <v>1</v>
      </c>
      <c r="B3" s="2" t="s">
        <v>13</v>
      </c>
      <c r="C3" s="2" t="s">
        <v>0</v>
      </c>
      <c r="D3" s="15">
        <f>D4+D5</f>
        <v>49.732</v>
      </c>
      <c r="E3" s="15">
        <f>E4+E5</f>
        <v>14.542</v>
      </c>
      <c r="F3" s="15">
        <f>F4+F5</f>
        <v>39.005</v>
      </c>
      <c r="G3" s="15">
        <f>G4+G5</f>
        <v>28.645</v>
      </c>
      <c r="H3" s="15">
        <v>0</v>
      </c>
      <c r="I3" s="15">
        <v>0</v>
      </c>
      <c r="J3" s="15">
        <v>0</v>
      </c>
      <c r="K3" s="15">
        <f>K4+K5</f>
        <v>43.294</v>
      </c>
      <c r="L3" s="15">
        <v>0</v>
      </c>
      <c r="M3" s="15">
        <v>0</v>
      </c>
      <c r="N3" s="15">
        <v>0</v>
      </c>
      <c r="O3" s="15">
        <f>O4+O5</f>
        <v>54.877</v>
      </c>
      <c r="P3" s="7">
        <f>SUM(D3:O3)</f>
        <v>230.09500000000003</v>
      </c>
    </row>
    <row r="4" spans="1:16" ht="12.75">
      <c r="A4" s="5">
        <v>2</v>
      </c>
      <c r="B4" s="2" t="s">
        <v>14</v>
      </c>
      <c r="C4" s="2" t="s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7">
        <f aca="true" t="shared" si="0" ref="P4:P9">SUM(D4:O4)</f>
        <v>0</v>
      </c>
    </row>
    <row r="5" spans="1:16" ht="26.25">
      <c r="A5" s="5">
        <v>3</v>
      </c>
      <c r="B5" s="3" t="s">
        <v>18</v>
      </c>
      <c r="C5" s="2" t="s">
        <v>0</v>
      </c>
      <c r="D5" s="2">
        <v>49.732</v>
      </c>
      <c r="E5" s="2">
        <v>14.542</v>
      </c>
      <c r="F5" s="2">
        <v>39.005</v>
      </c>
      <c r="G5" s="2">
        <v>28.645</v>
      </c>
      <c r="H5" s="2">
        <f aca="true" t="shared" si="1" ref="F5:O5">H3</f>
        <v>0</v>
      </c>
      <c r="I5" s="2">
        <f t="shared" si="1"/>
        <v>0</v>
      </c>
      <c r="J5" s="2">
        <f t="shared" si="1"/>
        <v>0</v>
      </c>
      <c r="K5" s="2">
        <v>43.294</v>
      </c>
      <c r="L5" s="2">
        <f t="shared" si="1"/>
        <v>0</v>
      </c>
      <c r="M5" s="2">
        <f t="shared" si="1"/>
        <v>0</v>
      </c>
      <c r="N5" s="2">
        <f t="shared" si="1"/>
        <v>0</v>
      </c>
      <c r="O5" s="2">
        <v>54.877</v>
      </c>
      <c r="P5" s="7">
        <f t="shared" si="0"/>
        <v>230.09500000000003</v>
      </c>
    </row>
    <row r="6" spans="1:16" ht="12.75">
      <c r="A6" s="5">
        <v>4</v>
      </c>
      <c r="B6" s="3" t="s">
        <v>20</v>
      </c>
      <c r="C6" s="2" t="s">
        <v>17</v>
      </c>
      <c r="D6" s="2">
        <f aca="true" t="shared" si="2" ref="D6:L6">D7+D8</f>
        <v>87.12016</v>
      </c>
      <c r="E6" s="2">
        <f t="shared" si="2"/>
        <v>26.89229</v>
      </c>
      <c r="F6" s="2">
        <f t="shared" si="2"/>
        <v>77.50716</v>
      </c>
      <c r="G6" s="2">
        <f t="shared" si="2"/>
        <v>55.78331</v>
      </c>
      <c r="H6" s="2">
        <f t="shared" si="2"/>
        <v>0</v>
      </c>
      <c r="I6" s="2">
        <f t="shared" si="2"/>
        <v>0</v>
      </c>
      <c r="J6" s="2">
        <f t="shared" si="2"/>
        <v>0</v>
      </c>
      <c r="K6" s="2">
        <f t="shared" si="2"/>
        <v>92.31713</v>
      </c>
      <c r="L6" s="2">
        <f t="shared" si="2"/>
        <v>0</v>
      </c>
      <c r="M6" s="2">
        <f>M7+M8</f>
        <v>0</v>
      </c>
      <c r="N6" s="2">
        <f>N7+N8</f>
        <v>0</v>
      </c>
      <c r="O6" s="2">
        <f>O7+O8</f>
        <v>118.70732</v>
      </c>
      <c r="P6" s="7">
        <f>SUM(D6:O6)</f>
        <v>458.32737</v>
      </c>
    </row>
    <row r="7" spans="1:16" ht="26.25">
      <c r="A7" s="5">
        <v>5</v>
      </c>
      <c r="B7" s="3" t="s">
        <v>16</v>
      </c>
      <c r="C7" s="2" t="s">
        <v>17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7">
        <f t="shared" si="0"/>
        <v>0</v>
      </c>
    </row>
    <row r="8" spans="1:16" ht="39">
      <c r="A8" s="5">
        <v>6</v>
      </c>
      <c r="B8" s="3" t="s">
        <v>19</v>
      </c>
      <c r="C8" s="2" t="s">
        <v>17</v>
      </c>
      <c r="D8" s="2">
        <v>87.12016</v>
      </c>
      <c r="E8" s="2">
        <v>26.89229</v>
      </c>
      <c r="F8" s="2">
        <v>77.50716</v>
      </c>
      <c r="G8" s="2">
        <v>55.78331</v>
      </c>
      <c r="H8" s="2">
        <v>0</v>
      </c>
      <c r="I8" s="2">
        <v>0</v>
      </c>
      <c r="J8" s="2">
        <v>0</v>
      </c>
      <c r="K8" s="2">
        <v>92.31713</v>
      </c>
      <c r="L8" s="2">
        <v>0</v>
      </c>
      <c r="M8" s="2">
        <v>0</v>
      </c>
      <c r="N8" s="2">
        <v>0</v>
      </c>
      <c r="O8" s="2">
        <v>118.70732</v>
      </c>
      <c r="P8" s="7">
        <f t="shared" si="0"/>
        <v>458.32737</v>
      </c>
    </row>
    <row r="9" spans="1:16" ht="39">
      <c r="A9" s="5">
        <v>7</v>
      </c>
      <c r="B9" s="3" t="s">
        <v>21</v>
      </c>
      <c r="C9" s="2" t="s">
        <v>22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7">
        <f t="shared" si="0"/>
        <v>0</v>
      </c>
    </row>
    <row r="10" spans="1:16" ht="53.25" thickBot="1">
      <c r="A10" s="8">
        <v>8</v>
      </c>
      <c r="B10" s="9" t="s">
        <v>24</v>
      </c>
      <c r="C10" s="10" t="s">
        <v>22</v>
      </c>
      <c r="D10" s="11">
        <f aca="true" t="shared" si="3" ref="D10:L10">D8/D5</f>
        <v>1.7517928094586985</v>
      </c>
      <c r="E10" s="11">
        <f t="shared" si="3"/>
        <v>1.8492841424838398</v>
      </c>
      <c r="F10" s="11">
        <f t="shared" si="3"/>
        <v>1.9871083194462247</v>
      </c>
      <c r="G10" s="11">
        <f t="shared" si="3"/>
        <v>1.9474012916739396</v>
      </c>
      <c r="H10" s="11">
        <v>0</v>
      </c>
      <c r="I10" s="11">
        <v>0</v>
      </c>
      <c r="J10" s="11">
        <v>0</v>
      </c>
      <c r="K10" s="11">
        <f t="shared" si="3"/>
        <v>2.1323308079641525</v>
      </c>
      <c r="L10" s="11">
        <v>0</v>
      </c>
      <c r="M10" s="11">
        <v>0</v>
      </c>
      <c r="N10" s="11">
        <v>0</v>
      </c>
      <c r="O10" s="11">
        <f>O8/O5</f>
        <v>2.1631525046923117</v>
      </c>
      <c r="P10" s="11">
        <f>P8/P5</f>
        <v>1.9919049523023096</v>
      </c>
    </row>
    <row r="11" ht="12.75">
      <c r="B11" s="1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2015-03-24T13:17:10Z</dcterms:created>
  <dcterms:modified xsi:type="dcterms:W3CDTF">2016-02-19T08:15:13Z</dcterms:modified>
  <cp:category/>
  <cp:version/>
  <cp:contentType/>
  <cp:contentStatus/>
</cp:coreProperties>
</file>