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Отчеты\"/>
    </mc:Choice>
  </mc:AlternateContent>
  <bookViews>
    <workbookView xWindow="0" yWindow="0" windowWidth="15225" windowHeight="5850" activeTab="1"/>
  </bookViews>
  <sheets>
    <sheet name="ПятнКв" sheetId="1" r:id="rId1"/>
    <sheet name="Сабурово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AL52" i="2"/>
  <c r="AI52" i="2"/>
  <c r="AL51" i="2"/>
  <c r="AI51" i="2"/>
  <c r="AL50" i="2"/>
  <c r="AI50" i="2"/>
  <c r="AL49" i="2"/>
  <c r="AI49" i="2"/>
  <c r="AL48" i="2"/>
  <c r="AI48" i="2"/>
  <c r="AL47" i="2"/>
  <c r="AI47" i="2"/>
  <c r="AL46" i="2"/>
  <c r="AI46" i="2"/>
  <c r="AL45" i="2"/>
  <c r="AI45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I29" i="2"/>
  <c r="AL28" i="2"/>
  <c r="AI28" i="2"/>
  <c r="AL27" i="2"/>
  <c r="AI27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I19" i="2"/>
  <c r="AL18" i="2"/>
  <c r="AI18" i="2"/>
  <c r="AL17" i="2"/>
  <c r="AI17" i="2"/>
  <c r="AL16" i="2"/>
  <c r="AI16" i="2"/>
  <c r="AL15" i="2"/>
  <c r="AI15" i="2"/>
  <c r="AL14" i="2"/>
  <c r="AI14" i="2"/>
  <c r="AL13" i="2"/>
  <c r="AI13" i="2"/>
  <c r="AL12" i="2"/>
  <c r="AI12" i="2"/>
  <c r="AL11" i="2"/>
  <c r="AI11" i="2"/>
  <c r="AL10" i="2"/>
  <c r="AI10" i="2"/>
  <c r="AL9" i="2"/>
  <c r="AI9" i="2"/>
  <c r="AL8" i="2"/>
  <c r="AI8" i="2"/>
  <c r="AL7" i="2"/>
  <c r="AI7" i="2"/>
  <c r="AL6" i="2"/>
  <c r="AI6" i="2"/>
  <c r="AL5" i="2"/>
  <c r="AI5" i="2"/>
  <c r="AR52" i="2"/>
  <c r="AO52" i="2"/>
  <c r="AF52" i="2"/>
  <c r="AC52" i="2"/>
  <c r="Z52" i="2"/>
  <c r="W52" i="2"/>
  <c r="T52" i="2"/>
  <c r="Q52" i="2"/>
  <c r="N52" i="2"/>
  <c r="K52" i="2"/>
  <c r="E52" i="2"/>
  <c r="AR51" i="2"/>
  <c r="AO51" i="2"/>
  <c r="AF51" i="2"/>
  <c r="AC51" i="2"/>
  <c r="Z51" i="2"/>
  <c r="W51" i="2"/>
  <c r="T51" i="2"/>
  <c r="Q51" i="2"/>
  <c r="N51" i="2"/>
  <c r="K51" i="2"/>
  <c r="E51" i="2"/>
  <c r="AR50" i="2"/>
  <c r="AO50" i="2"/>
  <c r="AF50" i="2"/>
  <c r="AC50" i="2"/>
  <c r="Z50" i="2"/>
  <c r="W50" i="2"/>
  <c r="T50" i="2"/>
  <c r="Q50" i="2"/>
  <c r="N50" i="2"/>
  <c r="K50" i="2"/>
  <c r="E50" i="2"/>
  <c r="AR49" i="2"/>
  <c r="AO49" i="2"/>
  <c r="AF49" i="2"/>
  <c r="AC49" i="2"/>
  <c r="Z49" i="2"/>
  <c r="W49" i="2"/>
  <c r="T49" i="2"/>
  <c r="Q49" i="2"/>
  <c r="N49" i="2"/>
  <c r="K49" i="2"/>
  <c r="E49" i="2"/>
  <c r="AR48" i="2"/>
  <c r="AO48" i="2"/>
  <c r="AF48" i="2"/>
  <c r="AC48" i="2"/>
  <c r="Z48" i="2"/>
  <c r="W48" i="2"/>
  <c r="T48" i="2"/>
  <c r="Q48" i="2"/>
  <c r="N48" i="2"/>
  <c r="K48" i="2"/>
  <c r="E48" i="2"/>
  <c r="AR47" i="2"/>
  <c r="AO47" i="2"/>
  <c r="AF47" i="2"/>
  <c r="AC47" i="2"/>
  <c r="Z47" i="2"/>
  <c r="W47" i="2"/>
  <c r="T47" i="2"/>
  <c r="Q47" i="2"/>
  <c r="N47" i="2"/>
  <c r="K47" i="2"/>
  <c r="E47" i="2"/>
  <c r="AR46" i="2"/>
  <c r="AO46" i="2"/>
  <c r="AF46" i="2"/>
  <c r="AC46" i="2"/>
  <c r="Z46" i="2"/>
  <c r="W46" i="2"/>
  <c r="T46" i="2"/>
  <c r="Q46" i="2"/>
  <c r="N46" i="2"/>
  <c r="K46" i="2"/>
  <c r="E46" i="2"/>
  <c r="AR45" i="2"/>
  <c r="AO45" i="2"/>
  <c r="AF45" i="2"/>
  <c r="AC45" i="2"/>
  <c r="Z45" i="2"/>
  <c r="W45" i="2"/>
  <c r="T45" i="2"/>
  <c r="Q45" i="2"/>
  <c r="N45" i="2"/>
  <c r="K45" i="2"/>
  <c r="E45" i="2"/>
  <c r="AR44" i="2"/>
  <c r="AO44" i="2"/>
  <c r="AF44" i="2"/>
  <c r="AC44" i="2"/>
  <c r="Z44" i="2"/>
  <c r="W44" i="2"/>
  <c r="T44" i="2"/>
  <c r="Q44" i="2"/>
  <c r="N44" i="2"/>
  <c r="K44" i="2"/>
  <c r="E44" i="2"/>
  <c r="AR43" i="2"/>
  <c r="AO43" i="2"/>
  <c r="AF43" i="2"/>
  <c r="AC43" i="2"/>
  <c r="Z43" i="2"/>
  <c r="W43" i="2"/>
  <c r="T43" i="2"/>
  <c r="Q43" i="2"/>
  <c r="N43" i="2"/>
  <c r="K43" i="2"/>
  <c r="E43" i="2"/>
  <c r="AR42" i="2"/>
  <c r="AO42" i="2"/>
  <c r="AF42" i="2"/>
  <c r="AC42" i="2"/>
  <c r="Z42" i="2"/>
  <c r="W42" i="2"/>
  <c r="T42" i="2"/>
  <c r="Q42" i="2"/>
  <c r="N42" i="2"/>
  <c r="K42" i="2"/>
  <c r="E42" i="2"/>
  <c r="AR41" i="2"/>
  <c r="AO41" i="2"/>
  <c r="AF41" i="2"/>
  <c r="AC41" i="2"/>
  <c r="Z41" i="2"/>
  <c r="W41" i="2"/>
  <c r="T41" i="2"/>
  <c r="Q41" i="2"/>
  <c r="N41" i="2"/>
  <c r="K41" i="2"/>
  <c r="E41" i="2"/>
  <c r="AR40" i="2"/>
  <c r="AO40" i="2"/>
  <c r="AF40" i="2"/>
  <c r="AC40" i="2"/>
  <c r="Z40" i="2"/>
  <c r="W40" i="2"/>
  <c r="T40" i="2"/>
  <c r="Q40" i="2"/>
  <c r="N40" i="2"/>
  <c r="K40" i="2"/>
  <c r="E40" i="2"/>
  <c r="AR39" i="2"/>
  <c r="AO39" i="2"/>
  <c r="AF39" i="2"/>
  <c r="AC39" i="2"/>
  <c r="Z39" i="2"/>
  <c r="W39" i="2"/>
  <c r="T39" i="2"/>
  <c r="Q39" i="2"/>
  <c r="N39" i="2"/>
  <c r="K39" i="2"/>
  <c r="E39" i="2"/>
  <c r="AR38" i="2"/>
  <c r="AO38" i="2"/>
  <c r="AF38" i="2"/>
  <c r="AC38" i="2"/>
  <c r="Z38" i="2"/>
  <c r="W38" i="2"/>
  <c r="T38" i="2"/>
  <c r="Q38" i="2"/>
  <c r="N38" i="2"/>
  <c r="K38" i="2"/>
  <c r="E38" i="2"/>
  <c r="AR37" i="2"/>
  <c r="AO37" i="2"/>
  <c r="AF37" i="2"/>
  <c r="AC37" i="2"/>
  <c r="Z37" i="2"/>
  <c r="W37" i="2"/>
  <c r="T37" i="2"/>
  <c r="Q37" i="2"/>
  <c r="N37" i="2"/>
  <c r="K37" i="2"/>
  <c r="E37" i="2"/>
  <c r="AR36" i="2"/>
  <c r="AO36" i="2"/>
  <c r="AF36" i="2"/>
  <c r="AC36" i="2"/>
  <c r="Z36" i="2"/>
  <c r="W36" i="2"/>
  <c r="T36" i="2"/>
  <c r="Q36" i="2"/>
  <c r="N36" i="2"/>
  <c r="K36" i="2"/>
  <c r="E36" i="2"/>
  <c r="AR35" i="2"/>
  <c r="AO35" i="2"/>
  <c r="AF35" i="2"/>
  <c r="AC35" i="2"/>
  <c r="Z35" i="2"/>
  <c r="W35" i="2"/>
  <c r="T35" i="2"/>
  <c r="Q35" i="2"/>
  <c r="N35" i="2"/>
  <c r="K35" i="2"/>
  <c r="E35" i="2"/>
  <c r="AR34" i="2"/>
  <c r="AO34" i="2"/>
  <c r="AF34" i="2"/>
  <c r="AC34" i="2"/>
  <c r="Z34" i="2"/>
  <c r="W34" i="2"/>
  <c r="T34" i="2"/>
  <c r="Q34" i="2"/>
  <c r="N34" i="2"/>
  <c r="K34" i="2"/>
  <c r="E34" i="2"/>
  <c r="AR33" i="2"/>
  <c r="AO33" i="2"/>
  <c r="AF33" i="2"/>
  <c r="AC33" i="2"/>
  <c r="Z33" i="2"/>
  <c r="W33" i="2"/>
  <c r="T33" i="2"/>
  <c r="Q33" i="2"/>
  <c r="N33" i="2"/>
  <c r="K33" i="2"/>
  <c r="E33" i="2"/>
  <c r="AR32" i="2"/>
  <c r="AO32" i="2"/>
  <c r="AF32" i="2"/>
  <c r="AC32" i="2"/>
  <c r="Z32" i="2"/>
  <c r="W32" i="2"/>
  <c r="T32" i="2"/>
  <c r="Q32" i="2"/>
  <c r="N32" i="2"/>
  <c r="K32" i="2"/>
  <c r="E32" i="2"/>
  <c r="AR31" i="2"/>
  <c r="AO31" i="2"/>
  <c r="AF31" i="2"/>
  <c r="AC31" i="2"/>
  <c r="Z31" i="2"/>
  <c r="W31" i="2"/>
  <c r="T31" i="2"/>
  <c r="Q31" i="2"/>
  <c r="N31" i="2"/>
  <c r="K31" i="2"/>
  <c r="E31" i="2"/>
  <c r="AR30" i="2"/>
  <c r="AO30" i="2"/>
  <c r="AF30" i="2"/>
  <c r="AC30" i="2"/>
  <c r="Z30" i="2"/>
  <c r="W30" i="2"/>
  <c r="T30" i="2"/>
  <c r="Q30" i="2"/>
  <c r="N30" i="2"/>
  <c r="K30" i="2"/>
  <c r="E30" i="2"/>
  <c r="AR29" i="2"/>
  <c r="AO29" i="2"/>
  <c r="AF29" i="2"/>
  <c r="AC29" i="2"/>
  <c r="Z29" i="2"/>
  <c r="W29" i="2"/>
  <c r="T29" i="2"/>
  <c r="Q29" i="2"/>
  <c r="N29" i="2"/>
  <c r="K29" i="2"/>
  <c r="E29" i="2"/>
  <c r="AR28" i="2"/>
  <c r="AO28" i="2"/>
  <c r="AF28" i="2"/>
  <c r="AC28" i="2"/>
  <c r="Z28" i="2"/>
  <c r="W28" i="2"/>
  <c r="T28" i="2"/>
  <c r="Q28" i="2"/>
  <c r="N28" i="2"/>
  <c r="K28" i="2"/>
  <c r="E28" i="2"/>
  <c r="AR27" i="2"/>
  <c r="AO27" i="2"/>
  <c r="AF27" i="2"/>
  <c r="AC27" i="2"/>
  <c r="Z27" i="2"/>
  <c r="W27" i="2"/>
  <c r="T27" i="2"/>
  <c r="Q27" i="2"/>
  <c r="N27" i="2"/>
  <c r="K27" i="2"/>
  <c r="E27" i="2"/>
  <c r="AR26" i="2"/>
  <c r="AO26" i="2"/>
  <c r="AF26" i="2"/>
  <c r="AC26" i="2"/>
  <c r="Z26" i="2"/>
  <c r="W26" i="2"/>
  <c r="T26" i="2"/>
  <c r="Q26" i="2"/>
  <c r="N26" i="2"/>
  <c r="K26" i="2"/>
  <c r="E26" i="2"/>
  <c r="AR25" i="2"/>
  <c r="AO25" i="2"/>
  <c r="AF25" i="2"/>
  <c r="AC25" i="2"/>
  <c r="Z25" i="2"/>
  <c r="W25" i="2"/>
  <c r="T25" i="2"/>
  <c r="Q25" i="2"/>
  <c r="N25" i="2"/>
  <c r="K25" i="2"/>
  <c r="E25" i="2"/>
  <c r="AR24" i="2"/>
  <c r="AO24" i="2"/>
  <c r="AF24" i="2"/>
  <c r="AC24" i="2"/>
  <c r="Z24" i="2"/>
  <c r="W24" i="2"/>
  <c r="T24" i="2"/>
  <c r="Q24" i="2"/>
  <c r="N24" i="2"/>
  <c r="K24" i="2"/>
  <c r="E24" i="2"/>
  <c r="AR23" i="2"/>
  <c r="AO23" i="2"/>
  <c r="AF23" i="2"/>
  <c r="AC23" i="2"/>
  <c r="Z23" i="2"/>
  <c r="W23" i="2"/>
  <c r="T23" i="2"/>
  <c r="Q23" i="2"/>
  <c r="N23" i="2"/>
  <c r="K23" i="2"/>
  <c r="E23" i="2"/>
  <c r="AR22" i="2"/>
  <c r="AO22" i="2"/>
  <c r="AF22" i="2"/>
  <c r="AC22" i="2"/>
  <c r="Z22" i="2"/>
  <c r="W22" i="2"/>
  <c r="T22" i="2"/>
  <c r="Q22" i="2"/>
  <c r="N22" i="2"/>
  <c r="K22" i="2"/>
  <c r="E22" i="2"/>
  <c r="AR21" i="2"/>
  <c r="AO21" i="2"/>
  <c r="AF21" i="2"/>
  <c r="AC21" i="2"/>
  <c r="Z21" i="2"/>
  <c r="W21" i="2"/>
  <c r="T21" i="2"/>
  <c r="Q21" i="2"/>
  <c r="N21" i="2"/>
  <c r="K21" i="2"/>
  <c r="E21" i="2"/>
  <c r="AR20" i="2"/>
  <c r="AO20" i="2"/>
  <c r="AF20" i="2"/>
  <c r="AC20" i="2"/>
  <c r="Z20" i="2"/>
  <c r="W20" i="2"/>
  <c r="T20" i="2"/>
  <c r="Q20" i="2"/>
  <c r="N20" i="2"/>
  <c r="K20" i="2"/>
  <c r="E20" i="2"/>
  <c r="AR19" i="2"/>
  <c r="AO19" i="2"/>
  <c r="AF19" i="2"/>
  <c r="AC19" i="2"/>
  <c r="Z19" i="2"/>
  <c r="W19" i="2"/>
  <c r="T19" i="2"/>
  <c r="Q19" i="2"/>
  <c r="N19" i="2"/>
  <c r="K19" i="2"/>
  <c r="E19" i="2"/>
  <c r="AR18" i="2"/>
  <c r="AO18" i="2"/>
  <c r="AF18" i="2"/>
  <c r="AC18" i="2"/>
  <c r="Z18" i="2"/>
  <c r="W18" i="2"/>
  <c r="T18" i="2"/>
  <c r="Q18" i="2"/>
  <c r="N18" i="2"/>
  <c r="K18" i="2"/>
  <c r="E18" i="2"/>
  <c r="AR17" i="2"/>
  <c r="AO17" i="2"/>
  <c r="AF17" i="2"/>
  <c r="AC17" i="2"/>
  <c r="Z17" i="2"/>
  <c r="W17" i="2"/>
  <c r="T17" i="2"/>
  <c r="Q17" i="2"/>
  <c r="N17" i="2"/>
  <c r="K17" i="2"/>
  <c r="E17" i="2"/>
  <c r="AR16" i="2"/>
  <c r="AO16" i="2"/>
  <c r="AF16" i="2"/>
  <c r="AC16" i="2"/>
  <c r="Z16" i="2"/>
  <c r="W16" i="2"/>
  <c r="T16" i="2"/>
  <c r="Q16" i="2"/>
  <c r="N16" i="2"/>
  <c r="K16" i="2"/>
  <c r="E16" i="2"/>
  <c r="AR15" i="2"/>
  <c r="AO15" i="2"/>
  <c r="AF15" i="2"/>
  <c r="AC15" i="2"/>
  <c r="Z15" i="2"/>
  <c r="W15" i="2"/>
  <c r="T15" i="2"/>
  <c r="Q15" i="2"/>
  <c r="N15" i="2"/>
  <c r="K15" i="2"/>
  <c r="E15" i="2"/>
  <c r="AR14" i="2"/>
  <c r="AO14" i="2"/>
  <c r="AF14" i="2"/>
  <c r="AC14" i="2"/>
  <c r="Z14" i="2"/>
  <c r="W14" i="2"/>
  <c r="T14" i="2"/>
  <c r="Q14" i="2"/>
  <c r="N14" i="2"/>
  <c r="K14" i="2"/>
  <c r="E14" i="2"/>
  <c r="AR13" i="2"/>
  <c r="AO13" i="2"/>
  <c r="AF13" i="2"/>
  <c r="AC13" i="2"/>
  <c r="Z13" i="2"/>
  <c r="W13" i="2"/>
  <c r="T13" i="2"/>
  <c r="Q13" i="2"/>
  <c r="N13" i="2"/>
  <c r="K13" i="2"/>
  <c r="E13" i="2"/>
  <c r="AR12" i="2"/>
  <c r="AO12" i="2"/>
  <c r="AF12" i="2"/>
  <c r="AC12" i="2"/>
  <c r="Z12" i="2"/>
  <c r="W12" i="2"/>
  <c r="T12" i="2"/>
  <c r="Q12" i="2"/>
  <c r="N12" i="2"/>
  <c r="K12" i="2"/>
  <c r="E12" i="2"/>
  <c r="AR11" i="2"/>
  <c r="AO11" i="2"/>
  <c r="AF11" i="2"/>
  <c r="AC11" i="2"/>
  <c r="Z11" i="2"/>
  <c r="W11" i="2"/>
  <c r="T11" i="2"/>
  <c r="Q11" i="2"/>
  <c r="N11" i="2"/>
  <c r="K11" i="2"/>
  <c r="E11" i="2"/>
  <c r="AR10" i="2"/>
  <c r="AO10" i="2"/>
  <c r="AF10" i="2"/>
  <c r="AC10" i="2"/>
  <c r="Z10" i="2"/>
  <c r="W10" i="2"/>
  <c r="T10" i="2"/>
  <c r="Q10" i="2"/>
  <c r="N10" i="2"/>
  <c r="K10" i="2"/>
  <c r="E10" i="2"/>
  <c r="AR9" i="2"/>
  <c r="AO9" i="2"/>
  <c r="AF9" i="2"/>
  <c r="AC9" i="2"/>
  <c r="Z9" i="2"/>
  <c r="W9" i="2"/>
  <c r="T9" i="2"/>
  <c r="Q9" i="2"/>
  <c r="N9" i="2"/>
  <c r="K9" i="2"/>
  <c r="E9" i="2"/>
  <c r="AR8" i="2"/>
  <c r="AO8" i="2"/>
  <c r="AF8" i="2"/>
  <c r="AC8" i="2"/>
  <c r="Z8" i="2"/>
  <c r="W8" i="2"/>
  <c r="T8" i="2"/>
  <c r="Q8" i="2"/>
  <c r="N8" i="2"/>
  <c r="K8" i="2"/>
  <c r="E8" i="2"/>
  <c r="AR7" i="2"/>
  <c r="AO7" i="2"/>
  <c r="AF7" i="2"/>
  <c r="AC7" i="2"/>
  <c r="Z7" i="2"/>
  <c r="W7" i="2"/>
  <c r="T7" i="2"/>
  <c r="Q7" i="2"/>
  <c r="N7" i="2"/>
  <c r="K7" i="2"/>
  <c r="E7" i="2"/>
  <c r="AR6" i="2"/>
  <c r="AO6" i="2"/>
  <c r="AF6" i="2"/>
  <c r="AC6" i="2"/>
  <c r="Z6" i="2"/>
  <c r="W6" i="2"/>
  <c r="T6" i="2"/>
  <c r="Q6" i="2"/>
  <c r="N6" i="2"/>
  <c r="K6" i="2"/>
  <c r="E6" i="2"/>
  <c r="AR5" i="2"/>
  <c r="AO5" i="2"/>
  <c r="AF5" i="2"/>
  <c r="AC5" i="2"/>
  <c r="Z5" i="2"/>
  <c r="W5" i="2"/>
  <c r="T5" i="2"/>
  <c r="Q5" i="2"/>
  <c r="N5" i="2"/>
  <c r="K5" i="2"/>
  <c r="E5" i="2"/>
  <c r="AS5" i="2" l="1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6" i="2"/>
  <c r="AS47" i="2"/>
  <c r="AS48" i="2"/>
  <c r="AS49" i="2"/>
  <c r="AS50" i="2"/>
  <c r="AS51" i="2"/>
  <c r="AS45" i="2"/>
  <c r="AS52" i="2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" i="1"/>
  <c r="AL52" i="1"/>
  <c r="AI52" i="1"/>
  <c r="AL51" i="1"/>
  <c r="AI51" i="1"/>
  <c r="AL50" i="1"/>
  <c r="AI50" i="1"/>
  <c r="AL49" i="1"/>
  <c r="AI49" i="1"/>
  <c r="AL48" i="1"/>
  <c r="AI48" i="1"/>
  <c r="AL47" i="1"/>
  <c r="AI47" i="1"/>
  <c r="AL46" i="1"/>
  <c r="AI46" i="1"/>
  <c r="AL45" i="1"/>
  <c r="AI45" i="1"/>
  <c r="AL44" i="1"/>
  <c r="AI44" i="1"/>
  <c r="AL43" i="1"/>
  <c r="AI43" i="1"/>
  <c r="AL42" i="1"/>
  <c r="AI42" i="1"/>
  <c r="AL41" i="1"/>
  <c r="AI41" i="1"/>
  <c r="AL40" i="1"/>
  <c r="AI40" i="1"/>
  <c r="AL39" i="1"/>
  <c r="AI39" i="1"/>
  <c r="AL38" i="1"/>
  <c r="AI38" i="1"/>
  <c r="AL37" i="1"/>
  <c r="AI37" i="1"/>
  <c r="AL36" i="1"/>
  <c r="AI36" i="1"/>
  <c r="AL35" i="1"/>
  <c r="AI35" i="1"/>
  <c r="AL34" i="1"/>
  <c r="AI34" i="1"/>
  <c r="AL33" i="1"/>
  <c r="AI33" i="1"/>
  <c r="AL32" i="1"/>
  <c r="AI32" i="1"/>
  <c r="AL31" i="1"/>
  <c r="AI31" i="1"/>
  <c r="AL30" i="1"/>
  <c r="AI30" i="1"/>
  <c r="AL29" i="1"/>
  <c r="AI29" i="1"/>
  <c r="AL28" i="1"/>
  <c r="AI28" i="1"/>
  <c r="AL27" i="1"/>
  <c r="AI27" i="1"/>
  <c r="AL26" i="1"/>
  <c r="AI26" i="1"/>
  <c r="AL25" i="1"/>
  <c r="AI25" i="1"/>
  <c r="AL24" i="1"/>
  <c r="AI24" i="1"/>
  <c r="AL23" i="1"/>
  <c r="AI23" i="1"/>
  <c r="AL22" i="1"/>
  <c r="AI22" i="1"/>
  <c r="AL21" i="1"/>
  <c r="AI21" i="1"/>
  <c r="AL20" i="1"/>
  <c r="AI20" i="1"/>
  <c r="AL19" i="1"/>
  <c r="AI19" i="1"/>
  <c r="AL18" i="1"/>
  <c r="AI18" i="1"/>
  <c r="AL17" i="1"/>
  <c r="AI17" i="1"/>
  <c r="AL16" i="1"/>
  <c r="AI16" i="1"/>
  <c r="AL15" i="1"/>
  <c r="AI15" i="1"/>
  <c r="AL14" i="1"/>
  <c r="AI14" i="1"/>
  <c r="AL13" i="1"/>
  <c r="AI13" i="1"/>
  <c r="AL12" i="1"/>
  <c r="AI12" i="1"/>
  <c r="AL11" i="1"/>
  <c r="AI11" i="1"/>
  <c r="AL10" i="1"/>
  <c r="AI10" i="1"/>
  <c r="AL9" i="1"/>
  <c r="AI9" i="1"/>
  <c r="AL8" i="1"/>
  <c r="AI8" i="1"/>
  <c r="AL7" i="1"/>
  <c r="AI7" i="1"/>
  <c r="AL6" i="1"/>
  <c r="AI6" i="1"/>
  <c r="AL5" i="1"/>
  <c r="AI5" i="1"/>
  <c r="AF52" i="1"/>
  <c r="AC52" i="1"/>
  <c r="AF51" i="1"/>
  <c r="AC51" i="1"/>
  <c r="AF50" i="1"/>
  <c r="AC50" i="1"/>
  <c r="AF49" i="1"/>
  <c r="AC49" i="1"/>
  <c r="AF48" i="1"/>
  <c r="AC48" i="1"/>
  <c r="AF47" i="1"/>
  <c r="AC47" i="1"/>
  <c r="AF46" i="1"/>
  <c r="AC46" i="1"/>
  <c r="AF45" i="1"/>
  <c r="AC45" i="1"/>
  <c r="AF44" i="1"/>
  <c r="AC44" i="1"/>
  <c r="AF43" i="1"/>
  <c r="AC43" i="1"/>
  <c r="AF42" i="1"/>
  <c r="AC42" i="1"/>
  <c r="AF41" i="1"/>
  <c r="AC41" i="1"/>
  <c r="AF40" i="1"/>
  <c r="AC40" i="1"/>
  <c r="AF39" i="1"/>
  <c r="AC39" i="1"/>
  <c r="AF38" i="1"/>
  <c r="AC38" i="1"/>
  <c r="AF37" i="1"/>
  <c r="AC37" i="1"/>
  <c r="AF36" i="1"/>
  <c r="AC36" i="1"/>
  <c r="AF35" i="1"/>
  <c r="AC35" i="1"/>
  <c r="AF34" i="1"/>
  <c r="AC34" i="1"/>
  <c r="AF33" i="1"/>
  <c r="AC33" i="1"/>
  <c r="AF32" i="1"/>
  <c r="AC32" i="1"/>
  <c r="AF31" i="1"/>
  <c r="AC31" i="1"/>
  <c r="AF30" i="1"/>
  <c r="AC30" i="1"/>
  <c r="AF29" i="1"/>
  <c r="AC29" i="1"/>
  <c r="AF28" i="1"/>
  <c r="AC28" i="1"/>
  <c r="AF27" i="1"/>
  <c r="AC27" i="1"/>
  <c r="AF26" i="1"/>
  <c r="AC26" i="1"/>
  <c r="AF25" i="1"/>
  <c r="AC25" i="1"/>
  <c r="AF24" i="1"/>
  <c r="AC24" i="1"/>
  <c r="AF23" i="1"/>
  <c r="AC23" i="1"/>
  <c r="AF22" i="1"/>
  <c r="AC22" i="1"/>
  <c r="AF21" i="1"/>
  <c r="AC21" i="1"/>
  <c r="AF20" i="1"/>
  <c r="AC20" i="1"/>
  <c r="AF19" i="1"/>
  <c r="AC19" i="1"/>
  <c r="AF18" i="1"/>
  <c r="AC18" i="1"/>
  <c r="AF17" i="1"/>
  <c r="AC17" i="1"/>
  <c r="AF16" i="1"/>
  <c r="AC16" i="1"/>
  <c r="AF15" i="1"/>
  <c r="AC15" i="1"/>
  <c r="AF14" i="1"/>
  <c r="AC14" i="1"/>
  <c r="AF13" i="1"/>
  <c r="AC13" i="1"/>
  <c r="AF12" i="1"/>
  <c r="AC12" i="1"/>
  <c r="AF11" i="1"/>
  <c r="AC11" i="1"/>
  <c r="AF10" i="1"/>
  <c r="AC10" i="1"/>
  <c r="AF9" i="1"/>
  <c r="AC9" i="1"/>
  <c r="AF8" i="1"/>
  <c r="AC8" i="1"/>
  <c r="AF7" i="1"/>
  <c r="AC7" i="1"/>
  <c r="AF6" i="1"/>
  <c r="AC6" i="1"/>
  <c r="AF5" i="1"/>
  <c r="AC5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7" i="1"/>
  <c r="K7" i="1"/>
  <c r="N6" i="1"/>
  <c r="K6" i="1"/>
  <c r="N5" i="1"/>
  <c r="K5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" i="1"/>
</calcChain>
</file>

<file path=xl/sharedStrings.xml><?xml version="1.0" encoding="utf-8"?>
<sst xmlns="http://schemas.openxmlformats.org/spreadsheetml/2006/main" count="134" uniqueCount="51">
  <si>
    <t>P+, кВт</t>
  </si>
  <si>
    <t>Q+, квар</t>
  </si>
  <si>
    <t>Время</t>
  </si>
  <si>
    <t>Дата</t>
  </si>
  <si>
    <t>ТП-17052</t>
  </si>
  <si>
    <t>Подстанция</t>
  </si>
  <si>
    <t>Счетчик</t>
  </si>
  <si>
    <t>Коэф. тр.</t>
  </si>
  <si>
    <t>S+, кВА</t>
  </si>
  <si>
    <t>26916133</t>
  </si>
  <si>
    <t>26087393</t>
  </si>
  <si>
    <t>РТП-17050</t>
  </si>
  <si>
    <t>ТП-17051</t>
  </si>
  <si>
    <t>28360438</t>
  </si>
  <si>
    <t>17497894</t>
  </si>
  <si>
    <t>26880440</t>
  </si>
  <si>
    <t>27443867</t>
  </si>
  <si>
    <t>ТП-17053</t>
  </si>
  <si>
    <t>ТП-17054</t>
  </si>
  <si>
    <t>ТП-17055</t>
  </si>
  <si>
    <t>28364700</t>
  </si>
  <si>
    <t>17497960</t>
  </si>
  <si>
    <t>26610148</t>
  </si>
  <si>
    <t>26212732</t>
  </si>
  <si>
    <t>28360420</t>
  </si>
  <si>
    <t>28360415</t>
  </si>
  <si>
    <t>СУММА</t>
  </si>
  <si>
    <t>ТП-1338</t>
  </si>
  <si>
    <t>ТП-1326</t>
  </si>
  <si>
    <t>02553057</t>
  </si>
  <si>
    <t>ТП-1086</t>
  </si>
  <si>
    <t>02553161</t>
  </si>
  <si>
    <t>ТП-1337</t>
  </si>
  <si>
    <t>01128472</t>
  </si>
  <si>
    <t>ТП-1074</t>
  </si>
  <si>
    <t>04409728</t>
  </si>
  <si>
    <t>ТП-17038</t>
  </si>
  <si>
    <t>16938005</t>
  </si>
  <si>
    <t>16938355</t>
  </si>
  <si>
    <t>ТП-17039</t>
  </si>
  <si>
    <t>18434511</t>
  </si>
  <si>
    <t>18433966</t>
  </si>
  <si>
    <t>ТП-17044</t>
  </si>
  <si>
    <t>21770064</t>
  </si>
  <si>
    <t>21769523</t>
  </si>
  <si>
    <t>13067523</t>
  </si>
  <si>
    <t>13148406</t>
  </si>
  <si>
    <t>ТП-1039</t>
  </si>
  <si>
    <t>01880464</t>
  </si>
  <si>
    <t>ТП-1339</t>
  </si>
  <si>
    <t>01872470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</si>
</sst>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rgb="FFFFFFFF"/>
      <name val="Verdana"/>
      <family val="2"/>
      <charset val="204"/>
    </font>
    <font>
      <sz val="9"/>
      <color rgb="FF555555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28AA4"/>
        <bgColor indexed="64"/>
      </patternFill>
    </fill>
    <fill>
      <patternFill patternType="solid">
        <fgColor rgb="FFE5F1F4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M27" sqref="AM27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8.140625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7.85546875" bestFit="1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7.85546875" bestFit="1" customWidth="1" collapsed="1"/>
    <col min="30" max="31" width="9.140625" hidden="1" customWidth="1" outlineLevel="1"/>
    <col min="32" max="32" width="9.140625" collapsed="1"/>
    <col min="33" max="34" width="9.140625" hidden="1" customWidth="1" outlineLevel="1"/>
    <col min="35" max="35" width="7.85546875" bestFit="1" customWidth="1" collapsed="1"/>
    <col min="36" max="37" width="9.140625" hidden="1" customWidth="1" outlineLevel="1"/>
    <col min="38" max="38" width="9.140625" collapsed="1"/>
  </cols>
  <sheetData>
    <row r="1" spans="1:39" x14ac:dyDescent="0.25">
      <c r="A1" s="10" t="s">
        <v>5</v>
      </c>
      <c r="B1" s="10"/>
      <c r="C1" s="10" t="s">
        <v>11</v>
      </c>
      <c r="D1" s="10"/>
      <c r="E1" s="10"/>
      <c r="F1" s="10"/>
      <c r="G1" s="10"/>
      <c r="H1" s="10"/>
      <c r="I1" s="10" t="s">
        <v>12</v>
      </c>
      <c r="J1" s="10"/>
      <c r="K1" s="10"/>
      <c r="L1" s="10"/>
      <c r="M1" s="10"/>
      <c r="N1" s="10"/>
      <c r="O1" s="10" t="s">
        <v>4</v>
      </c>
      <c r="P1" s="10"/>
      <c r="Q1" s="10"/>
      <c r="R1" s="10"/>
      <c r="S1" s="10"/>
      <c r="T1" s="10"/>
      <c r="U1" s="10" t="s">
        <v>17</v>
      </c>
      <c r="V1" s="10"/>
      <c r="W1" s="10"/>
      <c r="X1" s="10"/>
      <c r="Y1" s="10"/>
      <c r="Z1" s="10"/>
      <c r="AA1" s="10" t="s">
        <v>18</v>
      </c>
      <c r="AB1" s="10"/>
      <c r="AC1" s="10"/>
      <c r="AD1" s="10"/>
      <c r="AE1" s="10"/>
      <c r="AF1" s="10"/>
      <c r="AG1" s="10" t="s">
        <v>19</v>
      </c>
      <c r="AH1" s="10"/>
      <c r="AI1" s="10"/>
      <c r="AJ1" s="10"/>
      <c r="AK1" s="10"/>
      <c r="AL1" s="10"/>
      <c r="AM1" s="14" t="s">
        <v>26</v>
      </c>
    </row>
    <row r="2" spans="1:39" x14ac:dyDescent="0.25">
      <c r="A2" s="10" t="s">
        <v>6</v>
      </c>
      <c r="B2" s="10"/>
      <c r="C2" s="11" t="s">
        <v>13</v>
      </c>
      <c r="D2" s="12"/>
      <c r="E2" s="13"/>
      <c r="F2" s="11" t="s">
        <v>14</v>
      </c>
      <c r="G2" s="12"/>
      <c r="H2" s="13"/>
      <c r="I2" s="11" t="s">
        <v>15</v>
      </c>
      <c r="J2" s="12"/>
      <c r="K2" s="13"/>
      <c r="L2" s="11" t="s">
        <v>16</v>
      </c>
      <c r="M2" s="12"/>
      <c r="N2" s="13"/>
      <c r="O2" s="11" t="s">
        <v>9</v>
      </c>
      <c r="P2" s="12"/>
      <c r="Q2" s="13"/>
      <c r="R2" s="11" t="s">
        <v>10</v>
      </c>
      <c r="S2" s="12"/>
      <c r="T2" s="13"/>
      <c r="U2" s="11" t="s">
        <v>20</v>
      </c>
      <c r="V2" s="12"/>
      <c r="W2" s="13"/>
      <c r="X2" s="11" t="s">
        <v>21</v>
      </c>
      <c r="Y2" s="12"/>
      <c r="Z2" s="13"/>
      <c r="AA2" s="11" t="s">
        <v>22</v>
      </c>
      <c r="AB2" s="12"/>
      <c r="AC2" s="13"/>
      <c r="AD2" s="11" t="s">
        <v>23</v>
      </c>
      <c r="AE2" s="12"/>
      <c r="AF2" s="13"/>
      <c r="AG2" s="11" t="s">
        <v>24</v>
      </c>
      <c r="AH2" s="12"/>
      <c r="AI2" s="13"/>
      <c r="AJ2" s="11" t="s">
        <v>25</v>
      </c>
      <c r="AK2" s="12"/>
      <c r="AL2" s="13"/>
      <c r="AM2" s="15"/>
    </row>
    <row r="3" spans="1:39" ht="15.75" thickBot="1" x14ac:dyDescent="0.3">
      <c r="A3" s="10" t="s">
        <v>7</v>
      </c>
      <c r="B3" s="10"/>
      <c r="C3" s="8"/>
      <c r="D3" s="8"/>
      <c r="E3" s="7">
        <v>300</v>
      </c>
      <c r="F3" s="8"/>
      <c r="G3" s="8"/>
      <c r="H3" s="7">
        <v>300</v>
      </c>
      <c r="I3" s="8"/>
      <c r="J3" s="8"/>
      <c r="K3" s="7">
        <v>300</v>
      </c>
      <c r="L3" s="8"/>
      <c r="M3" s="8"/>
      <c r="N3" s="7">
        <v>300</v>
      </c>
      <c r="O3" s="8"/>
      <c r="P3" s="8"/>
      <c r="Q3" s="7">
        <v>300</v>
      </c>
      <c r="R3" s="8"/>
      <c r="S3" s="8"/>
      <c r="T3" s="7">
        <v>300</v>
      </c>
      <c r="U3" s="8"/>
      <c r="V3" s="8"/>
      <c r="W3" s="7">
        <v>500</v>
      </c>
      <c r="X3" s="8"/>
      <c r="Y3" s="8"/>
      <c r="Z3" s="7">
        <v>500</v>
      </c>
      <c r="AA3" s="8"/>
      <c r="AB3" s="8"/>
      <c r="AC3" s="7">
        <v>200</v>
      </c>
      <c r="AD3" s="8"/>
      <c r="AE3" s="8"/>
      <c r="AF3" s="7">
        <v>200</v>
      </c>
      <c r="AG3" s="8"/>
      <c r="AH3" s="8"/>
      <c r="AI3" s="7">
        <v>500</v>
      </c>
      <c r="AJ3" s="8"/>
      <c r="AK3" s="8"/>
      <c r="AL3" s="7">
        <v>500</v>
      </c>
      <c r="AM3" s="16"/>
    </row>
    <row r="4" spans="1:39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5" t="s">
        <v>8</v>
      </c>
    </row>
    <row r="5" spans="1:39" ht="15.75" thickBot="1" x14ac:dyDescent="0.3">
      <c r="A5" s="3">
        <v>2.0833333333333332E-2</v>
      </c>
      <c r="B5" s="4">
        <v>42725</v>
      </c>
      <c r="C5" s="2">
        <v>1.19</v>
      </c>
      <c r="D5" s="2">
        <v>9.7000000000000003E-2</v>
      </c>
      <c r="E5" s="9">
        <f>SQRT(C5*C5+D5*D5)*E$3</f>
        <v>358.18404487078982</v>
      </c>
      <c r="F5" s="2">
        <v>1.1879999999999999</v>
      </c>
      <c r="G5" s="2">
        <v>0.127</v>
      </c>
      <c r="H5" s="9">
        <f>SQRT(F5*F5+G5*G5)*H$3</f>
        <v>358.43070459992686</v>
      </c>
      <c r="I5" s="2">
        <v>0.36199999999999999</v>
      </c>
      <c r="J5" s="2">
        <v>9.2999999999999999E-2</v>
      </c>
      <c r="K5" s="9">
        <f>SQRT(I5*I5+J5*J5)*K$3</f>
        <v>112.1265802564227</v>
      </c>
      <c r="L5" s="2">
        <v>4.1000000000000002E-2</v>
      </c>
      <c r="M5" s="2">
        <v>1.2999999999999999E-2</v>
      </c>
      <c r="N5" s="9">
        <f>SQRT(L5*L5+M5*M5)*N$3</f>
        <v>12.90348790056394</v>
      </c>
      <c r="O5" s="2">
        <v>0.34599999999999997</v>
      </c>
      <c r="P5" s="2">
        <v>4.5999999999999999E-2</v>
      </c>
      <c r="Q5" s="9">
        <f>SQRT(O5*O5+P5*P5)*Q$3</f>
        <v>104.71332293457218</v>
      </c>
      <c r="R5" s="2">
        <v>0.17799999999999999</v>
      </c>
      <c r="S5" s="2">
        <v>7.2999999999999995E-2</v>
      </c>
      <c r="T5" s="9">
        <f>SQRT(R5*R5+S5*S5)*T$3</f>
        <v>57.716288861984182</v>
      </c>
      <c r="U5" s="2">
        <v>0.45400000000000001</v>
      </c>
      <c r="V5" s="2">
        <v>9.6000000000000002E-2</v>
      </c>
      <c r="W5" s="9">
        <f>SQRT(U5*U5+V5*V5)*W$3</f>
        <v>232.01939574095957</v>
      </c>
      <c r="X5" s="2">
        <v>3.1E-2</v>
      </c>
      <c r="Y5" s="2">
        <v>1.0999999999999999E-2</v>
      </c>
      <c r="Z5" s="9">
        <f>SQRT(X5*X5+Y5*Y5)*Z$3</f>
        <v>16.446884203398525</v>
      </c>
      <c r="AA5" s="2">
        <v>3.7999999999999999E-2</v>
      </c>
      <c r="AB5" s="2">
        <v>6.0000000000000001E-3</v>
      </c>
      <c r="AC5" s="9">
        <f>SQRT(AA5*AA5+AB5*AB5)*AC$3</f>
        <v>7.6941536246685382</v>
      </c>
      <c r="AD5" s="2">
        <v>0.03</v>
      </c>
      <c r="AE5" s="2">
        <v>0</v>
      </c>
      <c r="AF5" s="9">
        <f>SQRT(AD5*AD5+AE5*AE5)*AF$3</f>
        <v>6</v>
      </c>
      <c r="AG5" s="2">
        <v>0.22</v>
      </c>
      <c r="AH5" s="2">
        <v>5.5E-2</v>
      </c>
      <c r="AI5" s="9">
        <f>SQRT(AG5*AG5+AH5*AH5)*AI$3</f>
        <v>113.38540470448567</v>
      </c>
      <c r="AJ5" s="2">
        <v>0.41499999999999998</v>
      </c>
      <c r="AK5" s="2">
        <v>3.9E-2</v>
      </c>
      <c r="AL5" s="9">
        <f>SQRT(AJ5*AJ5+AK5*AK5)*AL$3</f>
        <v>208.4142509522801</v>
      </c>
      <c r="AM5" s="9">
        <f>SUBTOTAL(9,E5:AL5)</f>
        <v>1591.8965186500518</v>
      </c>
    </row>
    <row r="6" spans="1:39" ht="15.75" thickBot="1" x14ac:dyDescent="0.3">
      <c r="A6" s="3">
        <v>4.1666666666666664E-2</v>
      </c>
      <c r="B6" s="4">
        <v>42725</v>
      </c>
      <c r="C6" s="2">
        <v>1.1639999999999999</v>
      </c>
      <c r="D6" s="2">
        <v>9.4E-2</v>
      </c>
      <c r="E6" s="9">
        <f t="shared" ref="E6:E52" si="0">SQRT(C6*C6+D6*D6)*E$3</f>
        <v>350.3368093706398</v>
      </c>
      <c r="F6" s="2">
        <v>1.177</v>
      </c>
      <c r="G6" s="2">
        <v>0.127</v>
      </c>
      <c r="H6" s="9">
        <f t="shared" ref="H6:H52" si="1">SQRT(F6*F6+G6*G6)*H$3</f>
        <v>355.14957412335445</v>
      </c>
      <c r="I6" s="2">
        <v>0.34</v>
      </c>
      <c r="J6" s="2">
        <v>9.2999999999999999E-2</v>
      </c>
      <c r="K6" s="9">
        <f t="shared" ref="K6:K52" si="2">SQRT(I6*I6+J6*J6)*K$3</f>
        <v>105.74691484861391</v>
      </c>
      <c r="L6" s="2">
        <v>3.4000000000000002E-2</v>
      </c>
      <c r="M6" s="2">
        <v>1.0999999999999999E-2</v>
      </c>
      <c r="N6" s="9">
        <f t="shared" ref="N6:N52" si="3">SQRT(L6*L6+M6*M6)*N$3</f>
        <v>10.720541031123384</v>
      </c>
      <c r="O6" s="2">
        <v>0.30599999999999999</v>
      </c>
      <c r="P6" s="2">
        <v>4.1000000000000002E-2</v>
      </c>
      <c r="Q6" s="9">
        <f t="shared" ref="Q6:Q52" si="4">SQRT(O6*O6+P6*P6)*Q$3</f>
        <v>92.620354134498967</v>
      </c>
      <c r="R6" s="2">
        <v>0.16800000000000001</v>
      </c>
      <c r="S6" s="2">
        <v>7.1999999999999995E-2</v>
      </c>
      <c r="T6" s="9">
        <f t="shared" ref="T6:T52" si="5">SQRT(R6*R6+S6*S6)*T$3</f>
        <v>54.833566362220139</v>
      </c>
      <c r="U6" s="2">
        <v>0.437</v>
      </c>
      <c r="V6" s="2">
        <v>9.9000000000000005E-2</v>
      </c>
      <c r="W6" s="9">
        <f t="shared" ref="W6:W52" si="6">SQRT(U6*U6+V6*V6)*W$3</f>
        <v>224.03682732979416</v>
      </c>
      <c r="X6" s="2">
        <v>0.03</v>
      </c>
      <c r="Y6" s="2">
        <v>1.2E-2</v>
      </c>
      <c r="Z6" s="9">
        <f t="shared" ref="Z6:Z52" si="7">SQRT(X6*X6+Y6*Y6)*Z$3</f>
        <v>16.155494421403514</v>
      </c>
      <c r="AA6" s="2">
        <v>3.4000000000000002E-2</v>
      </c>
      <c r="AB6" s="2">
        <v>5.0000000000000001E-3</v>
      </c>
      <c r="AC6" s="9">
        <f t="shared" ref="AC6:AC52" si="8">SQRT(AA6*AA6+AB6*AB6)*AC$3</f>
        <v>6.8731361109758335</v>
      </c>
      <c r="AD6" s="2">
        <v>0.03</v>
      </c>
      <c r="AE6" s="2">
        <v>0</v>
      </c>
      <c r="AF6" s="9">
        <f t="shared" ref="AF6:AF52" si="9">SQRT(AD6*AD6+AE6*AE6)*AF$3</f>
        <v>6</v>
      </c>
      <c r="AG6" s="2">
        <v>0.218</v>
      </c>
      <c r="AH6" s="2">
        <v>5.5E-2</v>
      </c>
      <c r="AI6" s="9">
        <f t="shared" ref="AI6:AI52" si="10">SQRT(AG6*AG6+AH6*AH6)*AI$3</f>
        <v>112.41552383901433</v>
      </c>
      <c r="AJ6" s="2">
        <v>0.42199999999999999</v>
      </c>
      <c r="AK6" s="2">
        <v>3.9E-2</v>
      </c>
      <c r="AL6" s="9">
        <f t="shared" ref="AL6:AL52" si="11">SQRT(AJ6*AJ6+AK6*AK6)*AL$3</f>
        <v>211.89915054100618</v>
      </c>
      <c r="AM6" s="9">
        <f t="shared" ref="AM6:AM52" si="12">SUBTOTAL(9,E6:AL6)</f>
        <v>1550.5378921126448</v>
      </c>
    </row>
    <row r="7" spans="1:39" ht="15.75" thickBot="1" x14ac:dyDescent="0.3">
      <c r="A7" s="3">
        <v>6.25E-2</v>
      </c>
      <c r="B7" s="4">
        <v>42725</v>
      </c>
      <c r="C7" s="2">
        <v>1.1719999999999999</v>
      </c>
      <c r="D7" s="2">
        <v>0.1</v>
      </c>
      <c r="E7" s="9">
        <f t="shared" si="0"/>
        <v>352.87754249881078</v>
      </c>
      <c r="F7" s="2">
        <v>1.1439999999999999</v>
      </c>
      <c r="G7" s="2">
        <v>0.124</v>
      </c>
      <c r="H7" s="9">
        <f t="shared" si="1"/>
        <v>345.2101968366519</v>
      </c>
      <c r="I7" s="2">
        <v>0.33800000000000002</v>
      </c>
      <c r="J7" s="2">
        <v>9.6000000000000002E-2</v>
      </c>
      <c r="K7" s="9">
        <f t="shared" si="2"/>
        <v>105.41062565035843</v>
      </c>
      <c r="L7" s="2">
        <v>3.1E-2</v>
      </c>
      <c r="M7" s="2">
        <v>0.01</v>
      </c>
      <c r="N7" s="9">
        <f t="shared" si="3"/>
        <v>9.7718984849413975</v>
      </c>
      <c r="O7" s="2">
        <v>0.28100000000000003</v>
      </c>
      <c r="P7" s="2">
        <v>0.04</v>
      </c>
      <c r="Q7" s="9">
        <f t="shared" si="4"/>
        <v>85.149809160091507</v>
      </c>
      <c r="R7" s="2">
        <v>0.17499999999999999</v>
      </c>
      <c r="S7" s="2">
        <v>7.1999999999999995E-2</v>
      </c>
      <c r="T7" s="9">
        <f t="shared" si="5"/>
        <v>56.769798308607712</v>
      </c>
      <c r="U7" s="2">
        <v>0.41799999999999998</v>
      </c>
      <c r="V7" s="2">
        <v>9.6000000000000002E-2</v>
      </c>
      <c r="W7" s="9">
        <f t="shared" si="6"/>
        <v>214.44113411377026</v>
      </c>
      <c r="X7" s="2">
        <v>3.1E-2</v>
      </c>
      <c r="Y7" s="2">
        <v>1.0999999999999999E-2</v>
      </c>
      <c r="Z7" s="9">
        <f t="shared" si="7"/>
        <v>16.446884203398525</v>
      </c>
      <c r="AA7" s="2">
        <v>3.3000000000000002E-2</v>
      </c>
      <c r="AB7" s="2">
        <v>6.0000000000000001E-3</v>
      </c>
      <c r="AC7" s="9">
        <f t="shared" si="8"/>
        <v>6.7082039324993694</v>
      </c>
      <c r="AD7" s="2">
        <v>3.1E-2</v>
      </c>
      <c r="AE7" s="2">
        <v>0</v>
      </c>
      <c r="AF7" s="9">
        <f t="shared" si="9"/>
        <v>6.2</v>
      </c>
      <c r="AG7" s="2">
        <v>0.224</v>
      </c>
      <c r="AH7" s="2">
        <v>5.8000000000000003E-2</v>
      </c>
      <c r="AI7" s="9">
        <f t="shared" si="10"/>
        <v>115.69356075426151</v>
      </c>
      <c r="AJ7" s="2">
        <v>0.41799999999999998</v>
      </c>
      <c r="AK7" s="2">
        <v>3.9E-2</v>
      </c>
      <c r="AL7" s="9">
        <f t="shared" si="11"/>
        <v>209.90771781904542</v>
      </c>
      <c r="AM7" s="9">
        <f t="shared" si="12"/>
        <v>1528.2633717624362</v>
      </c>
    </row>
    <row r="8" spans="1:39" ht="15.75" thickBot="1" x14ac:dyDescent="0.3">
      <c r="A8" s="3">
        <v>8.3333333333333329E-2</v>
      </c>
      <c r="B8" s="4">
        <v>42725</v>
      </c>
      <c r="C8" s="2">
        <v>1.177</v>
      </c>
      <c r="D8" s="2">
        <v>0.10100000000000001</v>
      </c>
      <c r="E8" s="9">
        <f t="shared" si="0"/>
        <v>354.39765800580568</v>
      </c>
      <c r="F8" s="2">
        <v>1.365</v>
      </c>
      <c r="G8" s="2">
        <v>0.17199999999999999</v>
      </c>
      <c r="H8" s="9">
        <f t="shared" si="1"/>
        <v>412.73818577883003</v>
      </c>
      <c r="I8" s="2">
        <v>0.31900000000000001</v>
      </c>
      <c r="J8" s="2">
        <v>9.5000000000000001E-2</v>
      </c>
      <c r="K8" s="9">
        <f t="shared" si="2"/>
        <v>99.853592824695099</v>
      </c>
      <c r="L8" s="2">
        <v>3.2000000000000001E-2</v>
      </c>
      <c r="M8" s="2">
        <v>0.01</v>
      </c>
      <c r="N8" s="9">
        <f t="shared" si="3"/>
        <v>10.057832768544126</v>
      </c>
      <c r="O8" s="2">
        <v>0.27</v>
      </c>
      <c r="P8" s="2">
        <v>3.9E-2</v>
      </c>
      <c r="Q8" s="9">
        <f t="shared" si="4"/>
        <v>81.840637827426534</v>
      </c>
      <c r="R8" s="2">
        <v>0.156</v>
      </c>
      <c r="S8" s="2">
        <v>7.0000000000000007E-2</v>
      </c>
      <c r="T8" s="9">
        <f t="shared" si="5"/>
        <v>51.295613847579602</v>
      </c>
      <c r="U8" s="2">
        <v>0.40799999999999997</v>
      </c>
      <c r="V8" s="2">
        <v>9.2999999999999999E-2</v>
      </c>
      <c r="W8" s="9">
        <f t="shared" si="6"/>
        <v>209.23252615212576</v>
      </c>
      <c r="X8" s="2">
        <v>3.1E-2</v>
      </c>
      <c r="Y8" s="2">
        <v>1.0999999999999999E-2</v>
      </c>
      <c r="Z8" s="9">
        <f t="shared" si="7"/>
        <v>16.446884203398525</v>
      </c>
      <c r="AA8" s="2">
        <v>3.3000000000000002E-2</v>
      </c>
      <c r="AB8" s="2">
        <v>6.0000000000000001E-3</v>
      </c>
      <c r="AC8" s="9">
        <f t="shared" si="8"/>
        <v>6.7082039324993694</v>
      </c>
      <c r="AD8" s="2">
        <v>0.03</v>
      </c>
      <c r="AE8" s="2">
        <v>0</v>
      </c>
      <c r="AF8" s="9">
        <f t="shared" si="9"/>
        <v>6</v>
      </c>
      <c r="AG8" s="2">
        <v>0.222</v>
      </c>
      <c r="AH8" s="2">
        <v>5.8000000000000003E-2</v>
      </c>
      <c r="AI8" s="9">
        <f t="shared" si="10"/>
        <v>114.72575996697516</v>
      </c>
      <c r="AJ8" s="2">
        <v>0.41499999999999998</v>
      </c>
      <c r="AK8" s="2">
        <v>3.9E-2</v>
      </c>
      <c r="AL8" s="9">
        <f t="shared" si="11"/>
        <v>208.4142509522801</v>
      </c>
      <c r="AM8" s="9">
        <f t="shared" si="12"/>
        <v>1575.5851462601597</v>
      </c>
    </row>
    <row r="9" spans="1:39" ht="15.75" thickBot="1" x14ac:dyDescent="0.3">
      <c r="A9" s="3">
        <v>0.10416666666666667</v>
      </c>
      <c r="B9" s="4">
        <v>42725</v>
      </c>
      <c r="C9" s="2">
        <v>1.175</v>
      </c>
      <c r="D9" s="2">
        <v>9.0999999999999998E-2</v>
      </c>
      <c r="E9" s="9">
        <f t="shared" si="0"/>
        <v>353.55556847545199</v>
      </c>
      <c r="F9" s="2">
        <v>1.3620000000000001</v>
      </c>
      <c r="G9" s="2">
        <v>0.17499999999999999</v>
      </c>
      <c r="H9" s="9">
        <f t="shared" si="1"/>
        <v>411.95899067747024</v>
      </c>
      <c r="I9" s="2">
        <v>0.316</v>
      </c>
      <c r="J9" s="2">
        <v>9.8000000000000004E-2</v>
      </c>
      <c r="K9" s="9">
        <f t="shared" si="2"/>
        <v>99.25421905390219</v>
      </c>
      <c r="L9" s="2">
        <v>2.9000000000000001E-2</v>
      </c>
      <c r="M9" s="2">
        <v>0.01</v>
      </c>
      <c r="N9" s="9">
        <f t="shared" si="3"/>
        <v>9.2027169901067811</v>
      </c>
      <c r="O9" s="2">
        <v>0.26</v>
      </c>
      <c r="P9" s="2">
        <v>3.6999999999999998E-2</v>
      </c>
      <c r="Q9" s="9">
        <f t="shared" si="4"/>
        <v>78.785848983177175</v>
      </c>
      <c r="R9" s="2">
        <v>0.161</v>
      </c>
      <c r="S9" s="2">
        <v>7.1999999999999995E-2</v>
      </c>
      <c r="T9" s="9">
        <f t="shared" si="5"/>
        <v>52.909828954552481</v>
      </c>
      <c r="U9" s="2">
        <v>0.41299999999999998</v>
      </c>
      <c r="V9" s="2">
        <v>0.1</v>
      </c>
      <c r="W9" s="9">
        <f t="shared" si="6"/>
        <v>212.4670562699074</v>
      </c>
      <c r="X9" s="2">
        <v>0.03</v>
      </c>
      <c r="Y9" s="2">
        <v>1.2E-2</v>
      </c>
      <c r="Z9" s="9">
        <f t="shared" si="7"/>
        <v>16.155494421403514</v>
      </c>
      <c r="AA9" s="2">
        <v>4.5999999999999999E-2</v>
      </c>
      <c r="AB9" s="2">
        <v>0.01</v>
      </c>
      <c r="AC9" s="9">
        <f t="shared" si="8"/>
        <v>9.4148818367518547</v>
      </c>
      <c r="AD9" s="2">
        <v>3.1E-2</v>
      </c>
      <c r="AE9" s="2">
        <v>0</v>
      </c>
      <c r="AF9" s="9">
        <f t="shared" si="9"/>
        <v>6.2</v>
      </c>
      <c r="AG9" s="2">
        <v>0.221</v>
      </c>
      <c r="AH9" s="2">
        <v>5.7000000000000002E-2</v>
      </c>
      <c r="AI9" s="9">
        <f t="shared" si="10"/>
        <v>114.11616888066301</v>
      </c>
      <c r="AJ9" s="2">
        <v>0.41499999999999998</v>
      </c>
      <c r="AK9" s="2">
        <v>3.9E-2</v>
      </c>
      <c r="AL9" s="9">
        <f t="shared" si="11"/>
        <v>208.4142509522801</v>
      </c>
      <c r="AM9" s="9">
        <f t="shared" si="12"/>
        <v>1576.3290254956667</v>
      </c>
    </row>
    <row r="10" spans="1:39" ht="15.75" thickBot="1" x14ac:dyDescent="0.3">
      <c r="A10" s="3">
        <v>0.125</v>
      </c>
      <c r="B10" s="4">
        <v>42725</v>
      </c>
      <c r="C10" s="2">
        <v>1.1759999999999999</v>
      </c>
      <c r="D10" s="2">
        <v>9.5000000000000001E-2</v>
      </c>
      <c r="E10" s="9">
        <f t="shared" si="0"/>
        <v>353.94927602694708</v>
      </c>
      <c r="F10" s="2">
        <v>1.345</v>
      </c>
      <c r="G10" s="2">
        <v>0.17299999999999999</v>
      </c>
      <c r="H10" s="9">
        <f t="shared" si="1"/>
        <v>406.82411432952205</v>
      </c>
      <c r="I10" s="2">
        <v>0.31</v>
      </c>
      <c r="J10" s="2">
        <v>9.6000000000000002E-2</v>
      </c>
      <c r="K10" s="9">
        <f t="shared" si="2"/>
        <v>97.35728015921562</v>
      </c>
      <c r="L10" s="2">
        <v>2.9000000000000001E-2</v>
      </c>
      <c r="M10" s="2">
        <v>1.0999999999999999E-2</v>
      </c>
      <c r="N10" s="9">
        <f t="shared" si="3"/>
        <v>9.3048374515624932</v>
      </c>
      <c r="O10" s="2">
        <v>0.251</v>
      </c>
      <c r="P10" s="2">
        <v>3.6999999999999998E-2</v>
      </c>
      <c r="Q10" s="9">
        <f t="shared" si="4"/>
        <v>76.113730692957105</v>
      </c>
      <c r="R10" s="2">
        <v>0.16700000000000001</v>
      </c>
      <c r="S10" s="2">
        <v>7.1999999999999995E-2</v>
      </c>
      <c r="T10" s="9">
        <f t="shared" si="5"/>
        <v>54.557950841284359</v>
      </c>
      <c r="U10" s="2">
        <v>0.40300000000000002</v>
      </c>
      <c r="V10" s="2">
        <v>0.10100000000000001</v>
      </c>
      <c r="W10" s="9">
        <f t="shared" si="6"/>
        <v>207.73179823994209</v>
      </c>
      <c r="X10" s="2">
        <v>0.03</v>
      </c>
      <c r="Y10" s="2">
        <v>1.0999999999999999E-2</v>
      </c>
      <c r="Z10" s="9">
        <f t="shared" si="7"/>
        <v>15.97654530867046</v>
      </c>
      <c r="AA10" s="2">
        <v>4.9000000000000002E-2</v>
      </c>
      <c r="AB10" s="2">
        <v>1.0999999999999999E-2</v>
      </c>
      <c r="AC10" s="9">
        <f t="shared" si="8"/>
        <v>10.043903623591778</v>
      </c>
      <c r="AD10" s="2">
        <v>0.03</v>
      </c>
      <c r="AE10" s="2">
        <v>0</v>
      </c>
      <c r="AF10" s="9">
        <f t="shared" si="9"/>
        <v>6</v>
      </c>
      <c r="AG10" s="2">
        <v>0.223</v>
      </c>
      <c r="AH10" s="2">
        <v>5.7000000000000002E-2</v>
      </c>
      <c r="AI10" s="9">
        <f t="shared" si="10"/>
        <v>115.08475137914667</v>
      </c>
      <c r="AJ10" s="2">
        <v>0.41399999999999998</v>
      </c>
      <c r="AK10" s="2">
        <v>3.9E-2</v>
      </c>
      <c r="AL10" s="9">
        <f t="shared" si="11"/>
        <v>207.91644956568493</v>
      </c>
      <c r="AM10" s="9">
        <f t="shared" si="12"/>
        <v>1564.7196376185243</v>
      </c>
    </row>
    <row r="11" spans="1:39" ht="15.75" thickBot="1" x14ac:dyDescent="0.3">
      <c r="A11" s="3">
        <v>0.14583333333333334</v>
      </c>
      <c r="B11" s="4">
        <v>42725</v>
      </c>
      <c r="C11" s="2">
        <v>1.1739999999999999</v>
      </c>
      <c r="D11" s="2">
        <v>9.5000000000000001E-2</v>
      </c>
      <c r="E11" s="9">
        <f t="shared" si="0"/>
        <v>353.35122753430471</v>
      </c>
      <c r="F11" s="2">
        <v>1.3620000000000001</v>
      </c>
      <c r="G11" s="2">
        <v>0.17499999999999999</v>
      </c>
      <c r="H11" s="9">
        <f t="shared" si="1"/>
        <v>411.95899067747024</v>
      </c>
      <c r="I11" s="2">
        <v>0.30199999999999999</v>
      </c>
      <c r="J11" s="2">
        <v>9.4E-2</v>
      </c>
      <c r="K11" s="9">
        <f t="shared" si="2"/>
        <v>94.887301574025173</v>
      </c>
      <c r="L11" s="2">
        <v>2.9000000000000001E-2</v>
      </c>
      <c r="M11" s="2">
        <v>1.0999999999999999E-2</v>
      </c>
      <c r="N11" s="9">
        <f t="shared" si="3"/>
        <v>9.3048374515624932</v>
      </c>
      <c r="O11" s="2">
        <v>0.24199999999999999</v>
      </c>
      <c r="P11" s="2">
        <v>3.6999999999999998E-2</v>
      </c>
      <c r="Q11" s="9">
        <f t="shared" si="4"/>
        <v>73.443651869988059</v>
      </c>
      <c r="R11" s="2">
        <v>0.155</v>
      </c>
      <c r="S11" s="2">
        <v>7.2999999999999995E-2</v>
      </c>
      <c r="T11" s="9">
        <f t="shared" si="5"/>
        <v>51.399027228148981</v>
      </c>
      <c r="U11" s="2">
        <v>0.4</v>
      </c>
      <c r="V11" s="2">
        <v>0.1</v>
      </c>
      <c r="W11" s="9">
        <f t="shared" si="6"/>
        <v>206.15528128088306</v>
      </c>
      <c r="X11" s="2">
        <v>0.03</v>
      </c>
      <c r="Y11" s="2">
        <v>1.2E-2</v>
      </c>
      <c r="Z11" s="9">
        <f t="shared" si="7"/>
        <v>16.155494421403514</v>
      </c>
      <c r="AA11" s="2">
        <v>4.5999999999999999E-2</v>
      </c>
      <c r="AB11" s="2">
        <v>1.0999999999999999E-2</v>
      </c>
      <c r="AC11" s="9">
        <f t="shared" si="8"/>
        <v>9.4593868723083734</v>
      </c>
      <c r="AD11" s="2">
        <v>3.1E-2</v>
      </c>
      <c r="AE11" s="2">
        <v>0</v>
      </c>
      <c r="AF11" s="9">
        <f t="shared" si="9"/>
        <v>6.2</v>
      </c>
      <c r="AG11" s="2">
        <v>0.221</v>
      </c>
      <c r="AH11" s="2">
        <v>5.7000000000000002E-2</v>
      </c>
      <c r="AI11" s="9">
        <f t="shared" si="10"/>
        <v>114.11616888066301</v>
      </c>
      <c r="AJ11" s="2">
        <v>0.41199999999999998</v>
      </c>
      <c r="AK11" s="2">
        <v>0.04</v>
      </c>
      <c r="AL11" s="9">
        <f t="shared" si="11"/>
        <v>206.9685966517626</v>
      </c>
      <c r="AM11" s="9">
        <f t="shared" si="12"/>
        <v>1557.2399644425204</v>
      </c>
    </row>
    <row r="12" spans="1:39" ht="15.75" thickBot="1" x14ac:dyDescent="0.3">
      <c r="A12" s="3">
        <v>0.16666666666666666</v>
      </c>
      <c r="B12" s="4">
        <v>42725</v>
      </c>
      <c r="C12" s="2">
        <v>1.1559999999999999</v>
      </c>
      <c r="D12" s="2">
        <v>9.4E-2</v>
      </c>
      <c r="E12" s="9">
        <f t="shared" si="0"/>
        <v>347.94465077077984</v>
      </c>
      <c r="F12" s="2">
        <v>1.345</v>
      </c>
      <c r="G12" s="2">
        <v>0.17299999999999999</v>
      </c>
      <c r="H12" s="9">
        <f t="shared" si="1"/>
        <v>406.82411432952205</v>
      </c>
      <c r="I12" s="2">
        <v>0.29599999999999999</v>
      </c>
      <c r="J12" s="2">
        <v>9.6000000000000002E-2</v>
      </c>
      <c r="K12" s="9">
        <f t="shared" si="2"/>
        <v>93.35352162612827</v>
      </c>
      <c r="L12" s="2">
        <v>2.9000000000000001E-2</v>
      </c>
      <c r="M12" s="2">
        <v>1.0999999999999999E-2</v>
      </c>
      <c r="N12" s="9">
        <f t="shared" si="3"/>
        <v>9.3048374515624932</v>
      </c>
      <c r="O12" s="2">
        <v>0.246</v>
      </c>
      <c r="P12" s="2">
        <v>3.5999999999999997E-2</v>
      </c>
      <c r="Q12" s="9">
        <f t="shared" si="4"/>
        <v>74.58605767836238</v>
      </c>
      <c r="R12" s="2">
        <v>0.16400000000000001</v>
      </c>
      <c r="S12" s="2">
        <v>7.0999999999999994E-2</v>
      </c>
      <c r="T12" s="9">
        <f t="shared" si="5"/>
        <v>53.612778327559191</v>
      </c>
      <c r="U12" s="2">
        <v>0.39500000000000002</v>
      </c>
      <c r="V12" s="2">
        <v>0.1</v>
      </c>
      <c r="W12" s="9">
        <f t="shared" si="6"/>
        <v>203.73082731879339</v>
      </c>
      <c r="X12" s="2">
        <v>0.03</v>
      </c>
      <c r="Y12" s="2">
        <v>1.0999999999999999E-2</v>
      </c>
      <c r="Z12" s="9">
        <f t="shared" si="7"/>
        <v>15.97654530867046</v>
      </c>
      <c r="AA12" s="2">
        <v>4.4999999999999998E-2</v>
      </c>
      <c r="AB12" s="2">
        <v>1.0999999999999999E-2</v>
      </c>
      <c r="AC12" s="9">
        <f t="shared" si="8"/>
        <v>9.2649878575203743</v>
      </c>
      <c r="AD12" s="2">
        <v>0.03</v>
      </c>
      <c r="AE12" s="2">
        <v>0</v>
      </c>
      <c r="AF12" s="9">
        <f t="shared" si="9"/>
        <v>6</v>
      </c>
      <c r="AG12" s="2">
        <v>0.222</v>
      </c>
      <c r="AH12" s="2">
        <v>5.7000000000000002E-2</v>
      </c>
      <c r="AI12" s="9">
        <f t="shared" si="10"/>
        <v>114.60039266948434</v>
      </c>
      <c r="AJ12" s="2">
        <v>0.41499999999999998</v>
      </c>
      <c r="AK12" s="2">
        <v>3.9E-2</v>
      </c>
      <c r="AL12" s="9">
        <f t="shared" si="11"/>
        <v>208.4142509522801</v>
      </c>
      <c r="AM12" s="9">
        <f t="shared" si="12"/>
        <v>1547.4349642906627</v>
      </c>
    </row>
    <row r="13" spans="1:39" ht="15.75" thickBot="1" x14ac:dyDescent="0.3">
      <c r="A13" s="3">
        <v>0.1875</v>
      </c>
      <c r="B13" s="4">
        <v>42725</v>
      </c>
      <c r="C13" s="2">
        <v>1.149</v>
      </c>
      <c r="D13" s="2">
        <v>9.9000000000000005E-2</v>
      </c>
      <c r="E13" s="9">
        <f t="shared" si="0"/>
        <v>345.97713797301691</v>
      </c>
      <c r="F13" s="2">
        <v>1.3580000000000001</v>
      </c>
      <c r="G13" s="2">
        <v>0.17599999999999999</v>
      </c>
      <c r="H13" s="9">
        <f t="shared" si="1"/>
        <v>410.80725407421909</v>
      </c>
      <c r="I13" s="2">
        <v>0.29899999999999999</v>
      </c>
      <c r="J13" s="2">
        <v>9.8000000000000004E-2</v>
      </c>
      <c r="K13" s="9">
        <f t="shared" si="2"/>
        <v>94.395179961690843</v>
      </c>
      <c r="L13" s="2">
        <v>2.9000000000000001E-2</v>
      </c>
      <c r="M13" s="2">
        <v>0.01</v>
      </c>
      <c r="N13" s="9">
        <f t="shared" si="3"/>
        <v>9.2027169901067811</v>
      </c>
      <c r="O13" s="2">
        <v>0.249</v>
      </c>
      <c r="P13" s="2">
        <v>3.5999999999999997E-2</v>
      </c>
      <c r="Q13" s="9">
        <f t="shared" si="4"/>
        <v>75.476685141837024</v>
      </c>
      <c r="R13" s="2">
        <v>0.161</v>
      </c>
      <c r="S13" s="2">
        <v>7.1999999999999995E-2</v>
      </c>
      <c r="T13" s="9">
        <f t="shared" si="5"/>
        <v>52.909828954552481</v>
      </c>
      <c r="U13" s="2">
        <v>0.39100000000000001</v>
      </c>
      <c r="V13" s="2">
        <v>9.8000000000000004E-2</v>
      </c>
      <c r="W13" s="9">
        <f t="shared" si="6"/>
        <v>201.54714088768415</v>
      </c>
      <c r="X13" s="2">
        <v>0.03</v>
      </c>
      <c r="Y13" s="2">
        <v>1.2E-2</v>
      </c>
      <c r="Z13" s="9">
        <f t="shared" si="7"/>
        <v>16.155494421403514</v>
      </c>
      <c r="AA13" s="2">
        <v>4.7E-2</v>
      </c>
      <c r="AB13" s="2">
        <v>1.2E-2</v>
      </c>
      <c r="AC13" s="9">
        <f t="shared" si="8"/>
        <v>9.7015462685079221</v>
      </c>
      <c r="AD13" s="2">
        <v>3.1E-2</v>
      </c>
      <c r="AE13" s="2">
        <v>0</v>
      </c>
      <c r="AF13" s="9">
        <f t="shared" si="9"/>
        <v>6.2</v>
      </c>
      <c r="AG13" s="2">
        <v>0.224</v>
      </c>
      <c r="AH13" s="2">
        <v>5.8000000000000003E-2</v>
      </c>
      <c r="AI13" s="9">
        <f t="shared" si="10"/>
        <v>115.69356075426151</v>
      </c>
      <c r="AJ13" s="2">
        <v>0.41299999999999998</v>
      </c>
      <c r="AK13" s="2">
        <v>0.04</v>
      </c>
      <c r="AL13" s="9">
        <f t="shared" si="11"/>
        <v>207.46626231751512</v>
      </c>
      <c r="AM13" s="9">
        <f t="shared" si="12"/>
        <v>1549.3768077447951</v>
      </c>
    </row>
    <row r="14" spans="1:39" ht="15.75" thickBot="1" x14ac:dyDescent="0.3">
      <c r="A14" s="3">
        <v>0.20833333333333334</v>
      </c>
      <c r="B14" s="4">
        <v>42725</v>
      </c>
      <c r="C14" s="2">
        <v>1.1299999999999999</v>
      </c>
      <c r="D14" s="2">
        <v>0.09</v>
      </c>
      <c r="E14" s="9">
        <f t="shared" si="0"/>
        <v>340.07352146263901</v>
      </c>
      <c r="F14" s="2">
        <v>1.32</v>
      </c>
      <c r="G14" s="2">
        <v>0.16600000000000001</v>
      </c>
      <c r="H14" s="9">
        <f t="shared" si="1"/>
        <v>399.11907997488669</v>
      </c>
      <c r="I14" s="2">
        <v>0.308</v>
      </c>
      <c r="J14" s="2">
        <v>9.7000000000000003E-2</v>
      </c>
      <c r="K14" s="9">
        <f t="shared" si="2"/>
        <v>96.873990317318928</v>
      </c>
      <c r="L14" s="2">
        <v>2.9000000000000001E-2</v>
      </c>
      <c r="M14" s="2">
        <v>1.0999999999999999E-2</v>
      </c>
      <c r="N14" s="9">
        <f t="shared" si="3"/>
        <v>9.3048374515624932</v>
      </c>
      <c r="O14" s="2">
        <v>0.24099999999999999</v>
      </c>
      <c r="P14" s="2">
        <v>3.5000000000000003E-2</v>
      </c>
      <c r="Q14" s="9">
        <f t="shared" si="4"/>
        <v>73.058469734863721</v>
      </c>
      <c r="R14" s="2">
        <v>0.153</v>
      </c>
      <c r="S14" s="2">
        <v>7.2999999999999995E-2</v>
      </c>
      <c r="T14" s="9">
        <f t="shared" si="5"/>
        <v>50.856857944627293</v>
      </c>
      <c r="U14" s="2">
        <v>0.39300000000000002</v>
      </c>
      <c r="V14" s="2">
        <v>0.10100000000000001</v>
      </c>
      <c r="W14" s="9">
        <f t="shared" si="6"/>
        <v>202.88543565273483</v>
      </c>
      <c r="X14" s="2">
        <v>0.03</v>
      </c>
      <c r="Y14" s="2">
        <v>1.2E-2</v>
      </c>
      <c r="Z14" s="9">
        <f t="shared" si="7"/>
        <v>16.155494421403514</v>
      </c>
      <c r="AA14" s="2">
        <v>4.3999999999999997E-2</v>
      </c>
      <c r="AB14" s="2">
        <v>1.0999999999999999E-2</v>
      </c>
      <c r="AC14" s="9">
        <f t="shared" si="8"/>
        <v>9.0708323763588528</v>
      </c>
      <c r="AD14" s="2">
        <v>3.1E-2</v>
      </c>
      <c r="AE14" s="2">
        <v>0</v>
      </c>
      <c r="AF14" s="9">
        <f t="shared" si="9"/>
        <v>6.2</v>
      </c>
      <c r="AG14" s="2">
        <v>0.223</v>
      </c>
      <c r="AH14" s="2">
        <v>5.8999999999999997E-2</v>
      </c>
      <c r="AI14" s="9">
        <f t="shared" si="10"/>
        <v>115.33646431202926</v>
      </c>
      <c r="AJ14" s="2">
        <v>0.41399999999999998</v>
      </c>
      <c r="AK14" s="2">
        <v>3.9E-2</v>
      </c>
      <c r="AL14" s="9">
        <f t="shared" si="11"/>
        <v>207.91644956568493</v>
      </c>
      <c r="AM14" s="9">
        <f t="shared" si="12"/>
        <v>1530.6414332141092</v>
      </c>
    </row>
    <row r="15" spans="1:39" ht="15.75" thickBot="1" x14ac:dyDescent="0.3">
      <c r="A15" s="3">
        <v>0.22916666666666666</v>
      </c>
      <c r="B15" s="4">
        <v>42725</v>
      </c>
      <c r="C15" s="2">
        <v>1.117</v>
      </c>
      <c r="D15" s="2">
        <v>0.09</v>
      </c>
      <c r="E15" s="9">
        <f t="shared" si="0"/>
        <v>336.18597531723424</v>
      </c>
      <c r="F15" s="2">
        <v>1.3460000000000001</v>
      </c>
      <c r="G15" s="2">
        <v>0.17100000000000001</v>
      </c>
      <c r="H15" s="9">
        <f t="shared" si="1"/>
        <v>407.04561169480752</v>
      </c>
      <c r="I15" s="2">
        <v>0.30399999999999999</v>
      </c>
      <c r="J15" s="2">
        <v>9.5000000000000001E-2</v>
      </c>
      <c r="K15" s="9">
        <f t="shared" si="2"/>
        <v>95.549411301169201</v>
      </c>
      <c r="L15" s="2">
        <v>2.9000000000000001E-2</v>
      </c>
      <c r="M15" s="2">
        <v>0.01</v>
      </c>
      <c r="N15" s="9">
        <f t="shared" si="3"/>
        <v>9.2027169901067811</v>
      </c>
      <c r="O15" s="2">
        <v>0.247</v>
      </c>
      <c r="P15" s="2">
        <v>3.5999999999999997E-2</v>
      </c>
      <c r="Q15" s="9">
        <f t="shared" si="4"/>
        <v>74.882908597356177</v>
      </c>
      <c r="R15" s="2">
        <v>0.16200000000000001</v>
      </c>
      <c r="S15" s="2">
        <v>7.0999999999999994E-2</v>
      </c>
      <c r="T15" s="9">
        <f t="shared" si="5"/>
        <v>53.062698762878618</v>
      </c>
      <c r="U15" s="2">
        <v>0.40699999999999997</v>
      </c>
      <c r="V15" s="2">
        <v>0.1</v>
      </c>
      <c r="W15" s="9">
        <f t="shared" si="6"/>
        <v>209.55249938857804</v>
      </c>
      <c r="X15" s="2">
        <v>2.9000000000000001E-2</v>
      </c>
      <c r="Y15" s="2">
        <v>1.0999999999999999E-2</v>
      </c>
      <c r="Z15" s="9">
        <f t="shared" si="7"/>
        <v>15.508062419270823</v>
      </c>
      <c r="AA15" s="2">
        <v>4.2999999999999997E-2</v>
      </c>
      <c r="AB15" s="2">
        <v>8.9999999999999993E-3</v>
      </c>
      <c r="AC15" s="9">
        <f t="shared" si="8"/>
        <v>8.7863530545955175</v>
      </c>
      <c r="AD15" s="2">
        <v>0.03</v>
      </c>
      <c r="AE15" s="2">
        <v>0</v>
      </c>
      <c r="AF15" s="9">
        <f t="shared" si="9"/>
        <v>6</v>
      </c>
      <c r="AG15" s="2">
        <v>0.223</v>
      </c>
      <c r="AH15" s="2">
        <v>5.8999999999999997E-2</v>
      </c>
      <c r="AI15" s="9">
        <f t="shared" si="10"/>
        <v>115.33646431202926</v>
      </c>
      <c r="AJ15" s="2">
        <v>0.41</v>
      </c>
      <c r="AK15" s="2">
        <v>3.9E-2</v>
      </c>
      <c r="AL15" s="9">
        <f t="shared" si="11"/>
        <v>205.9253505520872</v>
      </c>
      <c r="AM15" s="9">
        <f t="shared" si="12"/>
        <v>1540.8690523901132</v>
      </c>
    </row>
    <row r="16" spans="1:39" ht="15.75" thickBot="1" x14ac:dyDescent="0.3">
      <c r="A16" s="3">
        <v>0.25</v>
      </c>
      <c r="B16" s="4">
        <v>42725</v>
      </c>
      <c r="C16" s="2">
        <v>1.1180000000000001</v>
      </c>
      <c r="D16" s="2">
        <v>8.8999999999999996E-2</v>
      </c>
      <c r="E16" s="9">
        <f t="shared" si="0"/>
        <v>336.46106758434922</v>
      </c>
      <c r="F16" s="2">
        <v>1.331</v>
      </c>
      <c r="G16" s="2">
        <v>0.16500000000000001</v>
      </c>
      <c r="H16" s="9">
        <f t="shared" si="1"/>
        <v>402.35648373053465</v>
      </c>
      <c r="I16" s="2">
        <v>0.32600000000000001</v>
      </c>
      <c r="J16" s="2">
        <v>9.6000000000000002E-2</v>
      </c>
      <c r="K16" s="9">
        <f t="shared" si="2"/>
        <v>101.95234180733662</v>
      </c>
      <c r="L16" s="2">
        <v>3.3000000000000002E-2</v>
      </c>
      <c r="M16" s="2">
        <v>1.0999999999999999E-2</v>
      </c>
      <c r="N16" s="9">
        <f t="shared" si="3"/>
        <v>10.435516278555653</v>
      </c>
      <c r="O16" s="2">
        <v>0.26700000000000002</v>
      </c>
      <c r="P16" s="2">
        <v>3.7999999999999999E-2</v>
      </c>
      <c r="Q16" s="9">
        <f t="shared" si="4"/>
        <v>80.907169027225279</v>
      </c>
      <c r="R16" s="2">
        <v>0.16300000000000001</v>
      </c>
      <c r="S16" s="2">
        <v>7.1999999999999995E-2</v>
      </c>
      <c r="T16" s="9">
        <f t="shared" si="5"/>
        <v>53.458114444862346</v>
      </c>
      <c r="U16" s="2">
        <v>0.41399999999999998</v>
      </c>
      <c r="V16" s="2">
        <v>9.7000000000000003E-2</v>
      </c>
      <c r="W16" s="9">
        <f t="shared" si="6"/>
        <v>212.60585598708235</v>
      </c>
      <c r="X16" s="2">
        <v>0.03</v>
      </c>
      <c r="Y16" s="2">
        <v>1.2E-2</v>
      </c>
      <c r="Z16" s="9">
        <f t="shared" si="7"/>
        <v>16.155494421403514</v>
      </c>
      <c r="AA16" s="2">
        <v>4.8000000000000001E-2</v>
      </c>
      <c r="AB16" s="2">
        <v>1.4E-2</v>
      </c>
      <c r="AC16" s="9">
        <f t="shared" si="8"/>
        <v>10</v>
      </c>
      <c r="AD16" s="2">
        <v>3.1E-2</v>
      </c>
      <c r="AE16" s="2">
        <v>0</v>
      </c>
      <c r="AF16" s="9">
        <f t="shared" si="9"/>
        <v>6.2</v>
      </c>
      <c r="AG16" s="2">
        <v>0.222</v>
      </c>
      <c r="AH16" s="2">
        <v>5.8999999999999997E-2</v>
      </c>
      <c r="AI16" s="9">
        <f t="shared" si="10"/>
        <v>114.85316713090675</v>
      </c>
      <c r="AJ16" s="2">
        <v>0.40899999999999997</v>
      </c>
      <c r="AK16" s="2">
        <v>3.9E-2</v>
      </c>
      <c r="AL16" s="9">
        <f t="shared" si="11"/>
        <v>205.42760281909537</v>
      </c>
      <c r="AM16" s="9">
        <f t="shared" si="12"/>
        <v>1554.6898132313518</v>
      </c>
    </row>
    <row r="17" spans="1:39" ht="15.75" thickBot="1" x14ac:dyDescent="0.3">
      <c r="A17" s="3">
        <v>0.27083333333333331</v>
      </c>
      <c r="B17" s="4">
        <v>42725</v>
      </c>
      <c r="C17" s="2">
        <v>1.141</v>
      </c>
      <c r="D17" s="2">
        <v>9.5000000000000001E-2</v>
      </c>
      <c r="E17" s="9">
        <f t="shared" si="0"/>
        <v>343.48441012657327</v>
      </c>
      <c r="F17" s="2">
        <v>1.3520000000000001</v>
      </c>
      <c r="G17" s="2">
        <v>0.17</v>
      </c>
      <c r="H17" s="9">
        <f t="shared" si="1"/>
        <v>408.79378664554088</v>
      </c>
      <c r="I17" s="2">
        <v>0.35299999999999998</v>
      </c>
      <c r="J17" s="2">
        <v>9.6000000000000002E-2</v>
      </c>
      <c r="K17" s="9">
        <f t="shared" si="2"/>
        <v>109.74629834304207</v>
      </c>
      <c r="L17" s="2">
        <v>3.5000000000000003E-2</v>
      </c>
      <c r="M17" s="2">
        <v>8.9999999999999993E-3</v>
      </c>
      <c r="N17" s="9">
        <f t="shared" si="3"/>
        <v>10.841586599755592</v>
      </c>
      <c r="O17" s="2">
        <v>0.32100000000000001</v>
      </c>
      <c r="P17" s="2">
        <v>3.9E-2</v>
      </c>
      <c r="Q17" s="9">
        <f t="shared" si="4"/>
        <v>97.008143988017835</v>
      </c>
      <c r="R17" s="2">
        <v>0.16800000000000001</v>
      </c>
      <c r="S17" s="2">
        <v>7.0999999999999994E-2</v>
      </c>
      <c r="T17" s="9">
        <f t="shared" si="5"/>
        <v>54.716085386292029</v>
      </c>
      <c r="U17" s="2">
        <v>0.45200000000000001</v>
      </c>
      <c r="V17" s="2">
        <v>0.104</v>
      </c>
      <c r="W17" s="9">
        <f t="shared" si="6"/>
        <v>231.90515302597311</v>
      </c>
      <c r="X17" s="2">
        <v>0.03</v>
      </c>
      <c r="Y17" s="2">
        <v>1.0999999999999999E-2</v>
      </c>
      <c r="Z17" s="9">
        <f t="shared" si="7"/>
        <v>15.97654530867046</v>
      </c>
      <c r="AA17" s="2">
        <v>0.13</v>
      </c>
      <c r="AB17" s="2">
        <v>6.4000000000000001E-2</v>
      </c>
      <c r="AC17" s="9">
        <f t="shared" si="8"/>
        <v>28.979993098687927</v>
      </c>
      <c r="AD17" s="2">
        <v>0.03</v>
      </c>
      <c r="AE17" s="2">
        <v>0</v>
      </c>
      <c r="AF17" s="9">
        <f t="shared" si="9"/>
        <v>6</v>
      </c>
      <c r="AG17" s="2">
        <v>0.222</v>
      </c>
      <c r="AH17" s="2">
        <v>5.8999999999999997E-2</v>
      </c>
      <c r="AI17" s="9">
        <f t="shared" si="10"/>
        <v>114.85316713090675</v>
      </c>
      <c r="AJ17" s="2">
        <v>0.41099999999999998</v>
      </c>
      <c r="AK17" s="2">
        <v>3.9E-2</v>
      </c>
      <c r="AL17" s="9">
        <f t="shared" si="11"/>
        <v>206.42310917142973</v>
      </c>
      <c r="AM17" s="9">
        <f t="shared" si="12"/>
        <v>1632.8942788248896</v>
      </c>
    </row>
    <row r="18" spans="1:39" ht="15.75" thickBot="1" x14ac:dyDescent="0.3">
      <c r="A18" s="3">
        <v>0.29166666666666669</v>
      </c>
      <c r="B18" s="4">
        <v>42725</v>
      </c>
      <c r="C18" s="2">
        <v>1.1819999999999999</v>
      </c>
      <c r="D18" s="2">
        <v>0.105</v>
      </c>
      <c r="E18" s="9">
        <f t="shared" si="0"/>
        <v>355.9963623409655</v>
      </c>
      <c r="F18" s="2">
        <v>1.3620000000000001</v>
      </c>
      <c r="G18" s="2">
        <v>0.17100000000000001</v>
      </c>
      <c r="H18" s="9">
        <f t="shared" si="1"/>
        <v>411.8077828307766</v>
      </c>
      <c r="I18" s="2">
        <v>0.38400000000000001</v>
      </c>
      <c r="J18" s="2">
        <v>0.10199999999999999</v>
      </c>
      <c r="K18" s="9">
        <f t="shared" si="2"/>
        <v>119.1947985442318</v>
      </c>
      <c r="L18" s="2">
        <v>4.1000000000000002E-2</v>
      </c>
      <c r="M18" s="2">
        <v>0.01</v>
      </c>
      <c r="N18" s="9">
        <f t="shared" si="3"/>
        <v>12.660568707605517</v>
      </c>
      <c r="O18" s="2">
        <v>0.378</v>
      </c>
      <c r="P18" s="2">
        <v>4.2000000000000003E-2</v>
      </c>
      <c r="Q18" s="9">
        <f t="shared" si="4"/>
        <v>114.09785274053144</v>
      </c>
      <c r="R18" s="2">
        <v>0.193</v>
      </c>
      <c r="S18" s="2">
        <v>7.0999999999999994E-2</v>
      </c>
      <c r="T18" s="9">
        <f t="shared" si="5"/>
        <v>61.693597722940432</v>
      </c>
      <c r="U18" s="2">
        <v>0.49199999999999999</v>
      </c>
      <c r="V18" s="2">
        <v>0.10299999999999999</v>
      </c>
      <c r="W18" s="9">
        <f t="shared" si="6"/>
        <v>251.33294650721777</v>
      </c>
      <c r="X18" s="2">
        <v>2.9000000000000001E-2</v>
      </c>
      <c r="Y18" s="2">
        <v>1.0999999999999999E-2</v>
      </c>
      <c r="Z18" s="9">
        <f t="shared" si="7"/>
        <v>15.508062419270823</v>
      </c>
      <c r="AA18" s="2">
        <v>0.248</v>
      </c>
      <c r="AB18" s="2">
        <v>0.13300000000000001</v>
      </c>
      <c r="AC18" s="9">
        <f t="shared" si="8"/>
        <v>56.282501721227703</v>
      </c>
      <c r="AD18" s="2">
        <v>0.03</v>
      </c>
      <c r="AE18" s="2">
        <v>0</v>
      </c>
      <c r="AF18" s="9">
        <f t="shared" si="9"/>
        <v>6</v>
      </c>
      <c r="AG18" s="2">
        <v>0.223</v>
      </c>
      <c r="AH18" s="2">
        <v>5.7000000000000002E-2</v>
      </c>
      <c r="AI18" s="9">
        <f t="shared" si="10"/>
        <v>115.08475137914667</v>
      </c>
      <c r="AJ18" s="2">
        <v>0.42499999999999999</v>
      </c>
      <c r="AK18" s="2">
        <v>0.04</v>
      </c>
      <c r="AL18" s="9">
        <f t="shared" si="11"/>
        <v>213.43910138491492</v>
      </c>
      <c r="AM18" s="9">
        <f t="shared" si="12"/>
        <v>1737.6433262988289</v>
      </c>
    </row>
    <row r="19" spans="1:39" ht="15.75" thickBot="1" x14ac:dyDescent="0.3">
      <c r="A19" s="3">
        <v>0.3125</v>
      </c>
      <c r="B19" s="4">
        <v>42725</v>
      </c>
      <c r="C19" s="2">
        <v>1.2210000000000001</v>
      </c>
      <c r="D19" s="2">
        <v>0.105</v>
      </c>
      <c r="E19" s="9">
        <f t="shared" si="0"/>
        <v>367.65192777952365</v>
      </c>
      <c r="F19" s="2">
        <v>1.3540000000000001</v>
      </c>
      <c r="G19" s="2">
        <v>0.17</v>
      </c>
      <c r="H19" s="9">
        <f t="shared" si="1"/>
        <v>409.38910586384685</v>
      </c>
      <c r="I19" s="2">
        <v>0.39300000000000002</v>
      </c>
      <c r="J19" s="2">
        <v>0.10299999999999999</v>
      </c>
      <c r="K19" s="9">
        <f t="shared" si="2"/>
        <v>121.88199210711974</v>
      </c>
      <c r="L19" s="2">
        <v>3.6999999999999998E-2</v>
      </c>
      <c r="M19" s="2">
        <v>8.9999999999999993E-3</v>
      </c>
      <c r="N19" s="9">
        <f t="shared" si="3"/>
        <v>11.423659658795861</v>
      </c>
      <c r="O19" s="2">
        <v>0.36399999999999999</v>
      </c>
      <c r="P19" s="2">
        <v>5.1999999999999998E-2</v>
      </c>
      <c r="Q19" s="9">
        <f t="shared" si="4"/>
        <v>110.30865786510142</v>
      </c>
      <c r="R19" s="2">
        <v>0.189</v>
      </c>
      <c r="S19" s="2">
        <v>7.5999999999999998E-2</v>
      </c>
      <c r="T19" s="9">
        <f t="shared" si="5"/>
        <v>61.112437359346103</v>
      </c>
      <c r="U19" s="2">
        <v>0.51200000000000001</v>
      </c>
      <c r="V19" s="2">
        <v>0.112</v>
      </c>
      <c r="W19" s="9">
        <f t="shared" si="6"/>
        <v>262.05342966654723</v>
      </c>
      <c r="X19" s="2">
        <v>0.03</v>
      </c>
      <c r="Y19" s="2">
        <v>1.2E-2</v>
      </c>
      <c r="Z19" s="9">
        <f t="shared" si="7"/>
        <v>16.155494421403514</v>
      </c>
      <c r="AA19" s="2">
        <v>0.30399999999999999</v>
      </c>
      <c r="AB19" s="2">
        <v>0.16400000000000001</v>
      </c>
      <c r="AC19" s="9">
        <f t="shared" si="8"/>
        <v>69.083138318984908</v>
      </c>
      <c r="AD19" s="2">
        <v>0.03</v>
      </c>
      <c r="AE19" s="2">
        <v>0</v>
      </c>
      <c r="AF19" s="9">
        <f t="shared" si="9"/>
        <v>6</v>
      </c>
      <c r="AG19" s="2">
        <v>0.223</v>
      </c>
      <c r="AH19" s="2">
        <v>5.8000000000000003E-2</v>
      </c>
      <c r="AI19" s="9">
        <f t="shared" si="10"/>
        <v>115.20959161458737</v>
      </c>
      <c r="AJ19" s="2">
        <v>0.42399999999999999</v>
      </c>
      <c r="AK19" s="2">
        <v>0.04</v>
      </c>
      <c r="AL19" s="9">
        <f t="shared" si="11"/>
        <v>212.9413064672986</v>
      </c>
      <c r="AM19" s="9">
        <f t="shared" si="12"/>
        <v>1767.8667411225551</v>
      </c>
    </row>
    <row r="20" spans="1:39" ht="15.75" thickBot="1" x14ac:dyDescent="0.3">
      <c r="A20" s="3">
        <v>0.33333333333333331</v>
      </c>
      <c r="B20" s="4">
        <v>42725</v>
      </c>
      <c r="C20" s="2">
        <v>1.159</v>
      </c>
      <c r="D20" s="2">
        <v>0.106</v>
      </c>
      <c r="E20" s="9">
        <f t="shared" si="0"/>
        <v>349.15115637786454</v>
      </c>
      <c r="F20" s="2">
        <v>1.349</v>
      </c>
      <c r="G20" s="2">
        <v>0.17100000000000001</v>
      </c>
      <c r="H20" s="9">
        <f t="shared" si="1"/>
        <v>407.9384512398899</v>
      </c>
      <c r="I20" s="2">
        <v>0.379</v>
      </c>
      <c r="J20" s="2">
        <v>9.9000000000000005E-2</v>
      </c>
      <c r="K20" s="9">
        <f t="shared" si="2"/>
        <v>117.51502031655357</v>
      </c>
      <c r="L20" s="2">
        <v>3.9E-2</v>
      </c>
      <c r="M20" s="2">
        <v>0.01</v>
      </c>
      <c r="N20" s="9">
        <f t="shared" si="3"/>
        <v>12.078493283518437</v>
      </c>
      <c r="O20" s="2">
        <v>0.373</v>
      </c>
      <c r="P20" s="2">
        <v>5.0999999999999997E-2</v>
      </c>
      <c r="Q20" s="9">
        <f t="shared" si="4"/>
        <v>112.94113511028655</v>
      </c>
      <c r="R20" s="2">
        <v>0.19</v>
      </c>
      <c r="S20" s="2">
        <v>7.6999999999999999E-2</v>
      </c>
      <c r="T20" s="9">
        <f t="shared" si="5"/>
        <v>61.502926759626646</v>
      </c>
      <c r="U20" s="2">
        <v>0.49399999999999999</v>
      </c>
      <c r="V20" s="2">
        <v>0.11</v>
      </c>
      <c r="W20" s="9">
        <f t="shared" si="6"/>
        <v>253.04940229133126</v>
      </c>
      <c r="X20" s="2">
        <v>1.9E-2</v>
      </c>
      <c r="Y20" s="2">
        <v>1.0999999999999999E-2</v>
      </c>
      <c r="Z20" s="9">
        <f t="shared" si="7"/>
        <v>10.977249200050075</v>
      </c>
      <c r="AA20" s="2">
        <v>0.309</v>
      </c>
      <c r="AB20" s="2">
        <v>0.16500000000000001</v>
      </c>
      <c r="AC20" s="9">
        <f t="shared" si="8"/>
        <v>70.058832419617161</v>
      </c>
      <c r="AD20" s="2">
        <v>0.03</v>
      </c>
      <c r="AE20" s="2">
        <v>1E-3</v>
      </c>
      <c r="AF20" s="9">
        <f t="shared" si="9"/>
        <v>6.0033324079214534</v>
      </c>
      <c r="AG20" s="2">
        <v>0.22600000000000001</v>
      </c>
      <c r="AH20" s="2">
        <v>5.7000000000000002E-2</v>
      </c>
      <c r="AI20" s="9">
        <f t="shared" si="10"/>
        <v>116.53862020806666</v>
      </c>
      <c r="AJ20" s="2">
        <v>0.42299999999999999</v>
      </c>
      <c r="AK20" s="2">
        <v>3.9E-2</v>
      </c>
      <c r="AL20" s="9">
        <f t="shared" si="11"/>
        <v>212.39703387759442</v>
      </c>
      <c r="AM20" s="9">
        <f t="shared" si="12"/>
        <v>1734.7736534923206</v>
      </c>
    </row>
    <row r="21" spans="1:39" ht="15.75" thickBot="1" x14ac:dyDescent="0.3">
      <c r="A21" s="3">
        <v>0.35416666666666669</v>
      </c>
      <c r="B21" s="4">
        <v>42725</v>
      </c>
      <c r="C21" s="2">
        <v>1.141</v>
      </c>
      <c r="D21" s="2">
        <v>0.10100000000000001</v>
      </c>
      <c r="E21" s="9">
        <f t="shared" si="0"/>
        <v>343.63844371664823</v>
      </c>
      <c r="F21" s="2">
        <v>1.2509999999999999</v>
      </c>
      <c r="G21" s="2">
        <v>0.191</v>
      </c>
      <c r="H21" s="9">
        <f t="shared" si="1"/>
        <v>379.64902212438261</v>
      </c>
      <c r="I21" s="2">
        <v>0.35799999999999998</v>
      </c>
      <c r="J21" s="2">
        <v>8.3000000000000004E-2</v>
      </c>
      <c r="K21" s="9">
        <f t="shared" si="2"/>
        <v>110.24867346140724</v>
      </c>
      <c r="L21" s="2">
        <v>3.5999999999999997E-2</v>
      </c>
      <c r="M21" s="2">
        <v>0.01</v>
      </c>
      <c r="N21" s="9">
        <f t="shared" si="3"/>
        <v>11.208925015361643</v>
      </c>
      <c r="O21" s="2">
        <v>0.35</v>
      </c>
      <c r="P21" s="2">
        <v>4.7E-2</v>
      </c>
      <c r="Q21" s="9">
        <f t="shared" si="4"/>
        <v>105.94248439601556</v>
      </c>
      <c r="R21" s="2">
        <v>0.189</v>
      </c>
      <c r="S21" s="2">
        <v>7.6999999999999999E-2</v>
      </c>
      <c r="T21" s="9">
        <f t="shared" si="5"/>
        <v>61.22499489587566</v>
      </c>
      <c r="U21" s="2">
        <v>0.49099999999999999</v>
      </c>
      <c r="V21" s="2">
        <v>0.106</v>
      </c>
      <c r="W21" s="9">
        <f t="shared" si="6"/>
        <v>251.15582812270154</v>
      </c>
      <c r="X21" s="2">
        <v>0.02</v>
      </c>
      <c r="Y21" s="2">
        <v>1.0999999999999999E-2</v>
      </c>
      <c r="Z21" s="9">
        <f t="shared" si="7"/>
        <v>11.412712210513327</v>
      </c>
      <c r="AA21" s="2">
        <v>0.30099999999999999</v>
      </c>
      <c r="AB21" s="2">
        <v>0.16200000000000001</v>
      </c>
      <c r="AC21" s="9">
        <f t="shared" si="8"/>
        <v>68.36519582360603</v>
      </c>
      <c r="AD21" s="2">
        <v>0.03</v>
      </c>
      <c r="AE21" s="2">
        <v>0</v>
      </c>
      <c r="AF21" s="9">
        <f t="shared" si="9"/>
        <v>6</v>
      </c>
      <c r="AG21" s="2">
        <v>0.25</v>
      </c>
      <c r="AH21" s="2">
        <v>5.6000000000000001E-2</v>
      </c>
      <c r="AI21" s="9">
        <f t="shared" si="10"/>
        <v>128.09761902549167</v>
      </c>
      <c r="AJ21" s="2">
        <v>0.36599999999999999</v>
      </c>
      <c r="AK21" s="2">
        <v>3.2000000000000001E-2</v>
      </c>
      <c r="AL21" s="9">
        <f t="shared" si="11"/>
        <v>183.69812192834198</v>
      </c>
      <c r="AM21" s="9">
        <f t="shared" si="12"/>
        <v>1665.059020720345</v>
      </c>
    </row>
    <row r="22" spans="1:39" ht="15.75" thickBot="1" x14ac:dyDescent="0.3">
      <c r="A22" s="3">
        <v>0.375</v>
      </c>
      <c r="B22" s="4">
        <v>42725</v>
      </c>
      <c r="C22" s="2">
        <v>1.08</v>
      </c>
      <c r="D22" s="2">
        <v>0.09</v>
      </c>
      <c r="E22" s="9">
        <f t="shared" si="0"/>
        <v>325.12305362739198</v>
      </c>
      <c r="F22" s="2">
        <v>1.1850000000000001</v>
      </c>
      <c r="G22" s="2">
        <v>0.191</v>
      </c>
      <c r="H22" s="9">
        <f t="shared" si="1"/>
        <v>360.08823918589729</v>
      </c>
      <c r="I22" s="2">
        <v>0.35399999999999998</v>
      </c>
      <c r="J22" s="2">
        <v>8.3000000000000004E-2</v>
      </c>
      <c r="K22" s="9">
        <f t="shared" si="2"/>
        <v>109.08001650164891</v>
      </c>
      <c r="L22" s="2">
        <v>3.5000000000000003E-2</v>
      </c>
      <c r="M22" s="2">
        <v>0.01</v>
      </c>
      <c r="N22" s="9">
        <f t="shared" si="3"/>
        <v>10.920164833920778</v>
      </c>
      <c r="O22" s="2">
        <v>0.39</v>
      </c>
      <c r="P22" s="2">
        <v>4.8000000000000001E-2</v>
      </c>
      <c r="Q22" s="9">
        <f t="shared" si="4"/>
        <v>117.88282317623718</v>
      </c>
      <c r="R22" s="2">
        <v>0.187</v>
      </c>
      <c r="S22" s="2">
        <v>7.3999999999999996E-2</v>
      </c>
      <c r="T22" s="9">
        <f t="shared" si="5"/>
        <v>60.332826885535539</v>
      </c>
      <c r="U22" s="2">
        <v>0.501</v>
      </c>
      <c r="V22" s="2">
        <v>0.105</v>
      </c>
      <c r="W22" s="9">
        <f t="shared" si="6"/>
        <v>255.9423763271725</v>
      </c>
      <c r="X22" s="2">
        <v>1.6E-2</v>
      </c>
      <c r="Y22" s="2">
        <v>4.0000000000000001E-3</v>
      </c>
      <c r="Z22" s="9">
        <f t="shared" si="7"/>
        <v>8.2462112512353212</v>
      </c>
      <c r="AA22" s="2">
        <v>0.311</v>
      </c>
      <c r="AB22" s="2">
        <v>0.16600000000000001</v>
      </c>
      <c r="AC22" s="9">
        <f t="shared" si="8"/>
        <v>70.505886279090205</v>
      </c>
      <c r="AD22" s="2">
        <v>0.03</v>
      </c>
      <c r="AE22" s="2">
        <v>0</v>
      </c>
      <c r="AF22" s="9">
        <f t="shared" si="9"/>
        <v>6</v>
      </c>
      <c r="AG22" s="2">
        <v>0.26100000000000001</v>
      </c>
      <c r="AH22" s="2">
        <v>5.3999999999999999E-2</v>
      </c>
      <c r="AI22" s="9">
        <f t="shared" si="10"/>
        <v>133.26383605464761</v>
      </c>
      <c r="AJ22" s="2">
        <v>0.36299999999999999</v>
      </c>
      <c r="AK22" s="2">
        <v>3.7999999999999999E-2</v>
      </c>
      <c r="AL22" s="9">
        <f t="shared" si="11"/>
        <v>182.49178063682757</v>
      </c>
      <c r="AM22" s="9">
        <f t="shared" si="12"/>
        <v>1644.2832147596046</v>
      </c>
    </row>
    <row r="23" spans="1:39" ht="15.75" thickBot="1" x14ac:dyDescent="0.3">
      <c r="A23" s="3">
        <v>0.39583333333333331</v>
      </c>
      <c r="B23" s="4">
        <v>42725</v>
      </c>
      <c r="C23" s="2">
        <v>1.0740000000000001</v>
      </c>
      <c r="D23" s="2">
        <v>8.7999999999999995E-2</v>
      </c>
      <c r="E23" s="9">
        <f t="shared" si="0"/>
        <v>323.27975501104305</v>
      </c>
      <c r="F23" s="2">
        <v>1.0980000000000001</v>
      </c>
      <c r="G23" s="2">
        <v>0.19700000000000001</v>
      </c>
      <c r="H23" s="9">
        <f t="shared" si="1"/>
        <v>334.65978246571552</v>
      </c>
      <c r="I23" s="2">
        <v>0.372</v>
      </c>
      <c r="J23" s="2">
        <v>7.9000000000000001E-2</v>
      </c>
      <c r="K23" s="9">
        <f t="shared" si="2"/>
        <v>114.08878121883852</v>
      </c>
      <c r="L23" s="2">
        <v>4.1000000000000002E-2</v>
      </c>
      <c r="M23" s="2">
        <v>8.9999999999999993E-3</v>
      </c>
      <c r="N23" s="9">
        <f t="shared" si="3"/>
        <v>12.592855117089213</v>
      </c>
      <c r="O23" s="2">
        <v>0.40600000000000003</v>
      </c>
      <c r="P23" s="2">
        <v>4.8000000000000001E-2</v>
      </c>
      <c r="Q23" s="9">
        <f t="shared" si="4"/>
        <v>122.64827760714783</v>
      </c>
      <c r="R23" s="2">
        <v>0.16900000000000001</v>
      </c>
      <c r="S23" s="2">
        <v>6.0999999999999999E-2</v>
      </c>
      <c r="T23" s="9">
        <f t="shared" si="5"/>
        <v>53.901576971365131</v>
      </c>
      <c r="U23" s="2">
        <v>0.51800000000000002</v>
      </c>
      <c r="V23" s="2">
        <v>0.104</v>
      </c>
      <c r="W23" s="9">
        <f t="shared" si="6"/>
        <v>264.16850682850139</v>
      </c>
      <c r="X23" s="2">
        <v>1.4E-2</v>
      </c>
      <c r="Y23" s="2">
        <v>4.0000000000000001E-3</v>
      </c>
      <c r="Z23" s="9">
        <f t="shared" si="7"/>
        <v>7.2801098892805189</v>
      </c>
      <c r="AA23" s="2">
        <v>0.309</v>
      </c>
      <c r="AB23" s="2">
        <v>0.16400000000000001</v>
      </c>
      <c r="AC23" s="9">
        <f t="shared" si="8"/>
        <v>69.964848316851231</v>
      </c>
      <c r="AD23" s="2">
        <v>0.03</v>
      </c>
      <c r="AE23" s="2">
        <v>0</v>
      </c>
      <c r="AF23" s="9">
        <f t="shared" si="9"/>
        <v>6</v>
      </c>
      <c r="AG23" s="2">
        <v>0.26</v>
      </c>
      <c r="AH23" s="2">
        <v>5.7000000000000002E-2</v>
      </c>
      <c r="AI23" s="9">
        <f t="shared" si="10"/>
        <v>133.08737731280155</v>
      </c>
      <c r="AJ23" s="2">
        <v>0.33100000000000002</v>
      </c>
      <c r="AK23" s="2">
        <v>2.7E-2</v>
      </c>
      <c r="AL23" s="9">
        <f t="shared" si="11"/>
        <v>166.04969135773783</v>
      </c>
      <c r="AM23" s="9">
        <f t="shared" si="12"/>
        <v>1612.0195620963714</v>
      </c>
    </row>
    <row r="24" spans="1:39" ht="15.75" thickBot="1" x14ac:dyDescent="0.3">
      <c r="A24" s="3">
        <v>0.41666666666666669</v>
      </c>
      <c r="B24" s="4">
        <v>42725</v>
      </c>
      <c r="C24" s="2">
        <v>1.0549999999999999</v>
      </c>
      <c r="D24" s="2">
        <v>0.09</v>
      </c>
      <c r="E24" s="9">
        <f t="shared" si="0"/>
        <v>317.64957106849681</v>
      </c>
      <c r="F24" s="2">
        <v>1.2509999999999999</v>
      </c>
      <c r="G24" s="2">
        <v>0.223</v>
      </c>
      <c r="H24" s="9">
        <f t="shared" si="1"/>
        <v>381.21608045831431</v>
      </c>
      <c r="I24" s="2">
        <v>0.379</v>
      </c>
      <c r="J24" s="2">
        <v>7.8E-2</v>
      </c>
      <c r="K24" s="9">
        <f t="shared" si="2"/>
        <v>116.08294448367512</v>
      </c>
      <c r="L24" s="2">
        <v>3.5000000000000003E-2</v>
      </c>
      <c r="M24" s="2">
        <v>8.0000000000000002E-3</v>
      </c>
      <c r="N24" s="9">
        <f t="shared" si="3"/>
        <v>10.770793842609747</v>
      </c>
      <c r="O24" s="2">
        <v>0.39900000000000002</v>
      </c>
      <c r="P24" s="2">
        <v>0.05</v>
      </c>
      <c r="Q24" s="9">
        <f t="shared" si="4"/>
        <v>120.63618860027036</v>
      </c>
      <c r="R24" s="2">
        <v>0.153</v>
      </c>
      <c r="S24" s="2">
        <v>3.2000000000000001E-2</v>
      </c>
      <c r="T24" s="9">
        <f t="shared" si="5"/>
        <v>46.893176475901051</v>
      </c>
      <c r="U24" s="2">
        <v>0.53200000000000003</v>
      </c>
      <c r="V24" s="2">
        <v>0.1</v>
      </c>
      <c r="W24" s="9">
        <f t="shared" si="6"/>
        <v>270.65845636151852</v>
      </c>
      <c r="X24" s="2">
        <v>1.4E-2</v>
      </c>
      <c r="Y24" s="2">
        <v>3.0000000000000001E-3</v>
      </c>
      <c r="Z24" s="9">
        <f t="shared" si="7"/>
        <v>7.1589105316381776</v>
      </c>
      <c r="AA24" s="2">
        <v>0.27</v>
      </c>
      <c r="AB24" s="2">
        <v>0.14499999999999999</v>
      </c>
      <c r="AC24" s="9">
        <f t="shared" si="8"/>
        <v>61.294371682887814</v>
      </c>
      <c r="AD24" s="2">
        <v>0.03</v>
      </c>
      <c r="AE24" s="2">
        <v>0</v>
      </c>
      <c r="AF24" s="9">
        <f t="shared" si="9"/>
        <v>6</v>
      </c>
      <c r="AG24" s="2">
        <v>0.25800000000000001</v>
      </c>
      <c r="AH24" s="2">
        <v>5.7000000000000002E-2</v>
      </c>
      <c r="AI24" s="9">
        <f t="shared" si="10"/>
        <v>132.11074899492471</v>
      </c>
      <c r="AJ24" s="2">
        <v>0.31900000000000001</v>
      </c>
      <c r="AK24" s="2">
        <v>2.9000000000000001E-2</v>
      </c>
      <c r="AL24" s="9">
        <f t="shared" si="11"/>
        <v>160.15773474921528</v>
      </c>
      <c r="AM24" s="9">
        <f t="shared" si="12"/>
        <v>1634.9939772494517</v>
      </c>
    </row>
    <row r="25" spans="1:39" ht="15.75" thickBot="1" x14ac:dyDescent="0.3">
      <c r="A25" s="3">
        <v>0.4375</v>
      </c>
      <c r="B25" s="4">
        <v>42725</v>
      </c>
      <c r="C25" s="2">
        <v>1.02</v>
      </c>
      <c r="D25" s="2">
        <v>8.6999999999999994E-2</v>
      </c>
      <c r="E25" s="9">
        <f t="shared" si="0"/>
        <v>307.11107111271644</v>
      </c>
      <c r="F25" s="2">
        <v>1.2629999999999999</v>
      </c>
      <c r="G25" s="2">
        <v>0.23100000000000001</v>
      </c>
      <c r="H25" s="9">
        <f t="shared" si="1"/>
        <v>385.18528009258091</v>
      </c>
      <c r="I25" s="2">
        <v>0.379</v>
      </c>
      <c r="J25" s="2">
        <v>7.6999999999999999E-2</v>
      </c>
      <c r="K25" s="9">
        <f t="shared" si="2"/>
        <v>116.02284257851984</v>
      </c>
      <c r="L25" s="2">
        <v>3.5999999999999997E-2</v>
      </c>
      <c r="M25" s="2">
        <v>1.0999999999999999E-2</v>
      </c>
      <c r="N25" s="9">
        <f t="shared" si="3"/>
        <v>11.292918134831227</v>
      </c>
      <c r="O25" s="2">
        <v>0.40899999999999997</v>
      </c>
      <c r="P25" s="2">
        <v>4.9000000000000002E-2</v>
      </c>
      <c r="Q25" s="9">
        <f t="shared" si="4"/>
        <v>123.57742512287589</v>
      </c>
      <c r="R25" s="2">
        <v>0.16400000000000001</v>
      </c>
      <c r="S25" s="2">
        <v>3.3000000000000002E-2</v>
      </c>
      <c r="T25" s="9">
        <f t="shared" si="5"/>
        <v>50.186153468860311</v>
      </c>
      <c r="U25" s="2">
        <v>0.55600000000000005</v>
      </c>
      <c r="V25" s="2">
        <v>0.105</v>
      </c>
      <c r="W25" s="9">
        <f t="shared" si="6"/>
        <v>282.91385614706115</v>
      </c>
      <c r="X25" s="2">
        <v>1.4E-2</v>
      </c>
      <c r="Y25" s="2">
        <v>4.0000000000000001E-3</v>
      </c>
      <c r="Z25" s="9">
        <f t="shared" si="7"/>
        <v>7.2801098892805189</v>
      </c>
      <c r="AA25" s="2">
        <v>0.152</v>
      </c>
      <c r="AB25" s="2">
        <v>7.3999999999999996E-2</v>
      </c>
      <c r="AC25" s="9">
        <f t="shared" si="8"/>
        <v>33.811240734406653</v>
      </c>
      <c r="AD25" s="2">
        <v>2.9000000000000001E-2</v>
      </c>
      <c r="AE25" s="2">
        <v>0</v>
      </c>
      <c r="AF25" s="9">
        <f t="shared" si="9"/>
        <v>5.8000000000000007</v>
      </c>
      <c r="AG25" s="2">
        <v>0.25700000000000001</v>
      </c>
      <c r="AH25" s="2">
        <v>5.8000000000000003E-2</v>
      </c>
      <c r="AI25" s="9">
        <f t="shared" si="10"/>
        <v>131.73173497680807</v>
      </c>
      <c r="AJ25" s="2">
        <v>0.35599999999999998</v>
      </c>
      <c r="AK25" s="2">
        <v>2.9000000000000001E-2</v>
      </c>
      <c r="AL25" s="9">
        <f t="shared" si="11"/>
        <v>178.589613359792</v>
      </c>
      <c r="AM25" s="9">
        <f t="shared" si="12"/>
        <v>1637.7882456177331</v>
      </c>
    </row>
    <row r="26" spans="1:39" ht="15.75" thickBot="1" x14ac:dyDescent="0.3">
      <c r="A26" s="3">
        <v>0.45833333333333331</v>
      </c>
      <c r="B26" s="4">
        <v>42725</v>
      </c>
      <c r="C26" s="2">
        <v>1.0169999999999999</v>
      </c>
      <c r="D26" s="2">
        <v>8.2000000000000003E-2</v>
      </c>
      <c r="E26" s="9">
        <f t="shared" si="0"/>
        <v>306.09013378415182</v>
      </c>
      <c r="F26" s="2">
        <v>1.1339999999999999</v>
      </c>
      <c r="G26" s="2">
        <v>0.22900000000000001</v>
      </c>
      <c r="H26" s="9">
        <f t="shared" si="1"/>
        <v>347.06732776220809</v>
      </c>
      <c r="I26" s="2">
        <v>0.377</v>
      </c>
      <c r="J26" s="2">
        <v>7.8E-2</v>
      </c>
      <c r="K26" s="9">
        <f t="shared" si="2"/>
        <v>115.49532458069461</v>
      </c>
      <c r="L26" s="2">
        <v>3.6999999999999998E-2</v>
      </c>
      <c r="M26" s="2">
        <v>0.01</v>
      </c>
      <c r="N26" s="9">
        <f t="shared" si="3"/>
        <v>11.498260738042079</v>
      </c>
      <c r="O26" s="2">
        <v>0.40500000000000003</v>
      </c>
      <c r="P26" s="2">
        <v>4.8000000000000001E-2</v>
      </c>
      <c r="Q26" s="9">
        <f t="shared" si="4"/>
        <v>122.35035758018856</v>
      </c>
      <c r="R26" s="2">
        <v>0.14899999999999999</v>
      </c>
      <c r="S26" s="2">
        <v>3.5999999999999997E-2</v>
      </c>
      <c r="T26" s="9">
        <f t="shared" si="5"/>
        <v>45.986193580247537</v>
      </c>
      <c r="U26" s="2">
        <v>0.54600000000000004</v>
      </c>
      <c r="V26" s="2">
        <v>0.106</v>
      </c>
      <c r="W26" s="9">
        <f t="shared" si="6"/>
        <v>278.09710534272017</v>
      </c>
      <c r="X26" s="2">
        <v>1.6E-2</v>
      </c>
      <c r="Y26" s="2">
        <v>5.0000000000000001E-3</v>
      </c>
      <c r="Z26" s="9">
        <f t="shared" si="7"/>
        <v>8.3815273071201055</v>
      </c>
      <c r="AA26" s="2">
        <v>0.318</v>
      </c>
      <c r="AB26" s="2">
        <v>0.16200000000000001</v>
      </c>
      <c r="AC26" s="9">
        <f t="shared" si="8"/>
        <v>71.377307318222648</v>
      </c>
      <c r="AD26" s="2">
        <v>0.03</v>
      </c>
      <c r="AE26" s="2">
        <v>0</v>
      </c>
      <c r="AF26" s="9">
        <f t="shared" si="9"/>
        <v>6</v>
      </c>
      <c r="AG26" s="2">
        <v>0.25700000000000001</v>
      </c>
      <c r="AH26" s="2">
        <v>5.7000000000000002E-2</v>
      </c>
      <c r="AI26" s="9">
        <f t="shared" si="10"/>
        <v>131.62256645423687</v>
      </c>
      <c r="AJ26" s="2">
        <v>0.34599999999999997</v>
      </c>
      <c r="AK26" s="2">
        <v>2.8000000000000001E-2</v>
      </c>
      <c r="AL26" s="9">
        <f t="shared" si="11"/>
        <v>173.56554957709784</v>
      </c>
      <c r="AM26" s="9">
        <f t="shared" si="12"/>
        <v>1621.9056540249303</v>
      </c>
    </row>
    <row r="27" spans="1:39" ht="15.75" thickBot="1" x14ac:dyDescent="0.3">
      <c r="A27" s="3">
        <v>0.47916666666666669</v>
      </c>
      <c r="B27" s="4">
        <v>42725</v>
      </c>
      <c r="C27" s="2">
        <v>1.0269999999999999</v>
      </c>
      <c r="D27" s="2">
        <v>8.2000000000000003E-2</v>
      </c>
      <c r="E27" s="9">
        <f t="shared" si="0"/>
        <v>309.080523488621</v>
      </c>
      <c r="F27" s="2">
        <v>1.1060000000000001</v>
      </c>
      <c r="G27" s="2">
        <v>0.224</v>
      </c>
      <c r="H27" s="9">
        <f t="shared" si="1"/>
        <v>338.53667452729553</v>
      </c>
      <c r="I27" s="2">
        <v>0.39100000000000001</v>
      </c>
      <c r="J27" s="2">
        <v>7.9000000000000001E-2</v>
      </c>
      <c r="K27" s="9">
        <f t="shared" si="2"/>
        <v>119.67029706656535</v>
      </c>
      <c r="L27" s="2">
        <v>4.4999999999999998E-2</v>
      </c>
      <c r="M27" s="2">
        <v>1.2E-2</v>
      </c>
      <c r="N27" s="9">
        <f t="shared" si="3"/>
        <v>13.971757226634022</v>
      </c>
      <c r="O27" s="2">
        <v>0.39500000000000002</v>
      </c>
      <c r="P27" s="2">
        <v>5.2999999999999999E-2</v>
      </c>
      <c r="Q27" s="9">
        <f t="shared" si="4"/>
        <v>119.56195046920237</v>
      </c>
      <c r="R27" s="2">
        <v>0.21299999999999999</v>
      </c>
      <c r="S27" s="2">
        <v>3.4000000000000002E-2</v>
      </c>
      <c r="T27" s="9">
        <f t="shared" si="5"/>
        <v>64.708963830368972</v>
      </c>
      <c r="U27" s="2">
        <v>0.58899999999999997</v>
      </c>
      <c r="V27" s="2">
        <v>0.10199999999999999</v>
      </c>
      <c r="W27" s="9">
        <f t="shared" si="6"/>
        <v>298.88333844495247</v>
      </c>
      <c r="X27" s="2">
        <v>1.6E-2</v>
      </c>
      <c r="Y27" s="2">
        <v>5.0000000000000001E-3</v>
      </c>
      <c r="Z27" s="9">
        <f t="shared" si="7"/>
        <v>8.3815273071201055</v>
      </c>
      <c r="AA27" s="2">
        <v>0.31</v>
      </c>
      <c r="AB27" s="2">
        <v>0.16600000000000001</v>
      </c>
      <c r="AC27" s="9">
        <f t="shared" si="8"/>
        <v>70.329510164652802</v>
      </c>
      <c r="AD27" s="2">
        <v>0.03</v>
      </c>
      <c r="AE27" s="2">
        <v>0</v>
      </c>
      <c r="AF27" s="9">
        <f t="shared" si="9"/>
        <v>6</v>
      </c>
      <c r="AG27" s="2">
        <v>0.29099999999999998</v>
      </c>
      <c r="AH27" s="2">
        <v>0.06</v>
      </c>
      <c r="AI27" s="9">
        <f t="shared" si="10"/>
        <v>148.56059369832903</v>
      </c>
      <c r="AJ27" s="2">
        <v>0.34399999999999997</v>
      </c>
      <c r="AK27" s="2">
        <v>2.8000000000000001E-2</v>
      </c>
      <c r="AL27" s="9">
        <f t="shared" si="11"/>
        <v>172.5688268488837</v>
      </c>
      <c r="AM27" s="9">
        <f t="shared" si="12"/>
        <v>1674.746963072625</v>
      </c>
    </row>
    <row r="28" spans="1:39" ht="15.75" thickBot="1" x14ac:dyDescent="0.3">
      <c r="A28" s="3">
        <v>0.5</v>
      </c>
      <c r="B28" s="4">
        <v>42725</v>
      </c>
      <c r="C28" s="2">
        <v>1.0349999999999999</v>
      </c>
      <c r="D28" s="2">
        <v>7.9000000000000001E-2</v>
      </c>
      <c r="E28" s="9">
        <f t="shared" si="0"/>
        <v>311.40317917452285</v>
      </c>
      <c r="F28" s="2">
        <v>1.05</v>
      </c>
      <c r="G28" s="2">
        <v>0.224</v>
      </c>
      <c r="H28" s="9">
        <f t="shared" si="1"/>
        <v>322.08824877663579</v>
      </c>
      <c r="I28" s="2">
        <v>0.38</v>
      </c>
      <c r="J28" s="2">
        <v>7.8E-2</v>
      </c>
      <c r="K28" s="9">
        <f t="shared" si="2"/>
        <v>116.376801812045</v>
      </c>
      <c r="L28" s="2">
        <v>5.0999999999999997E-2</v>
      </c>
      <c r="M28" s="2">
        <v>0.01</v>
      </c>
      <c r="N28" s="9">
        <f t="shared" si="3"/>
        <v>15.591343752223537</v>
      </c>
      <c r="O28" s="2">
        <v>0.40100000000000002</v>
      </c>
      <c r="P28" s="2">
        <v>5.2999999999999999E-2</v>
      </c>
      <c r="Q28" s="9">
        <f t="shared" si="4"/>
        <v>121.3461989515947</v>
      </c>
      <c r="R28" s="2">
        <v>0.22500000000000001</v>
      </c>
      <c r="S28" s="2">
        <v>3.6999999999999998E-2</v>
      </c>
      <c r="T28" s="9">
        <f t="shared" si="5"/>
        <v>68.406578631005956</v>
      </c>
      <c r="U28" s="2">
        <v>0.57499999999999996</v>
      </c>
      <c r="V28" s="2">
        <v>0.10199999999999999</v>
      </c>
      <c r="W28" s="9">
        <f t="shared" si="6"/>
        <v>291.98844155205865</v>
      </c>
      <c r="X28" s="2">
        <v>1.7000000000000001E-2</v>
      </c>
      <c r="Y28" s="2">
        <v>5.0000000000000001E-3</v>
      </c>
      <c r="Z28" s="9">
        <f t="shared" si="7"/>
        <v>8.8600225733346747</v>
      </c>
      <c r="AA28" s="2">
        <v>0.309</v>
      </c>
      <c r="AB28" s="2">
        <v>0.16300000000000001</v>
      </c>
      <c r="AC28" s="9">
        <f t="shared" si="8"/>
        <v>69.871310278253688</v>
      </c>
      <c r="AD28" s="2">
        <v>0.03</v>
      </c>
      <c r="AE28" s="2">
        <v>0</v>
      </c>
      <c r="AF28" s="9">
        <f t="shared" si="9"/>
        <v>6</v>
      </c>
      <c r="AG28" s="2">
        <v>0.28999999999999998</v>
      </c>
      <c r="AH28" s="2">
        <v>6.0999999999999999E-2</v>
      </c>
      <c r="AI28" s="9">
        <f t="shared" si="10"/>
        <v>148.17304073278649</v>
      </c>
      <c r="AJ28" s="2">
        <v>0.33300000000000002</v>
      </c>
      <c r="AK28" s="2">
        <v>2.9000000000000001E-2</v>
      </c>
      <c r="AL28" s="9">
        <f t="shared" si="11"/>
        <v>167.13018877509833</v>
      </c>
      <c r="AM28" s="9">
        <f t="shared" si="12"/>
        <v>1651.6583550095597</v>
      </c>
    </row>
    <row r="29" spans="1:39" ht="15.75" thickBot="1" x14ac:dyDescent="0.3">
      <c r="A29" s="3">
        <v>0.52083333333333337</v>
      </c>
      <c r="B29" s="4">
        <v>42725</v>
      </c>
      <c r="C29" s="2">
        <v>1.07</v>
      </c>
      <c r="D29" s="2">
        <v>8.7999999999999995E-2</v>
      </c>
      <c r="E29" s="9">
        <f t="shared" si="0"/>
        <v>322.08377792121104</v>
      </c>
      <c r="F29" s="2">
        <v>1.095</v>
      </c>
      <c r="G29" s="2">
        <v>0.23300000000000001</v>
      </c>
      <c r="H29" s="9">
        <f t="shared" si="1"/>
        <v>335.85452207764007</v>
      </c>
      <c r="I29" s="2">
        <v>0.38200000000000001</v>
      </c>
      <c r="J29" s="2">
        <v>8.1000000000000003E-2</v>
      </c>
      <c r="K29" s="9">
        <f t="shared" si="2"/>
        <v>117.14798333731571</v>
      </c>
      <c r="L29" s="2">
        <v>0.05</v>
      </c>
      <c r="M29" s="2">
        <v>1.0999999999999999E-2</v>
      </c>
      <c r="N29" s="9">
        <f t="shared" si="3"/>
        <v>15.358710883404246</v>
      </c>
      <c r="O29" s="2">
        <v>0.4</v>
      </c>
      <c r="P29" s="2">
        <v>5.6000000000000001E-2</v>
      </c>
      <c r="Q29" s="9">
        <f t="shared" si="4"/>
        <v>121.17029338909767</v>
      </c>
      <c r="R29" s="2">
        <v>0.21</v>
      </c>
      <c r="S29" s="2">
        <v>3.5000000000000003E-2</v>
      </c>
      <c r="T29" s="9">
        <f t="shared" si="5"/>
        <v>63.869006568131297</v>
      </c>
      <c r="U29" s="2">
        <v>0.55000000000000004</v>
      </c>
      <c r="V29" s="2">
        <v>0.111</v>
      </c>
      <c r="W29" s="9">
        <f t="shared" si="6"/>
        <v>280.54455974051609</v>
      </c>
      <c r="X29" s="2">
        <v>1.6E-2</v>
      </c>
      <c r="Y29" s="2">
        <v>5.0000000000000001E-3</v>
      </c>
      <c r="Z29" s="9">
        <f t="shared" si="7"/>
        <v>8.3815273071201055</v>
      </c>
      <c r="AA29" s="2">
        <v>0.29699999999999999</v>
      </c>
      <c r="AB29" s="2">
        <v>0.161</v>
      </c>
      <c r="AC29" s="9">
        <f t="shared" si="8"/>
        <v>67.566263771204632</v>
      </c>
      <c r="AD29" s="2">
        <v>0.03</v>
      </c>
      <c r="AE29" s="2">
        <v>0</v>
      </c>
      <c r="AF29" s="9">
        <f t="shared" si="9"/>
        <v>6</v>
      </c>
      <c r="AG29" s="2">
        <v>0.29299999999999998</v>
      </c>
      <c r="AH29" s="2">
        <v>6.0999999999999999E-2</v>
      </c>
      <c r="AI29" s="9">
        <f t="shared" si="10"/>
        <v>149.6412376318774</v>
      </c>
      <c r="AJ29" s="2">
        <v>0.33700000000000002</v>
      </c>
      <c r="AK29" s="2">
        <v>2.8000000000000001E-2</v>
      </c>
      <c r="AL29" s="9">
        <f t="shared" si="11"/>
        <v>169.08060208078277</v>
      </c>
      <c r="AM29" s="9">
        <f t="shared" si="12"/>
        <v>1661.1404847083008</v>
      </c>
    </row>
    <row r="30" spans="1:39" ht="15.75" thickBot="1" x14ac:dyDescent="0.3">
      <c r="A30" s="3">
        <v>0.54166666666666663</v>
      </c>
      <c r="B30" s="4">
        <v>42725</v>
      </c>
      <c r="C30" s="2">
        <v>1.1020000000000001</v>
      </c>
      <c r="D30" s="2">
        <v>9.0999999999999998E-2</v>
      </c>
      <c r="E30" s="9">
        <f t="shared" si="0"/>
        <v>331.72526283055385</v>
      </c>
      <c r="F30" s="2">
        <v>1.1859999999999999</v>
      </c>
      <c r="G30" s="2">
        <v>0.22</v>
      </c>
      <c r="H30" s="9">
        <f t="shared" si="1"/>
        <v>361.86964503809929</v>
      </c>
      <c r="I30" s="2">
        <v>0.38800000000000001</v>
      </c>
      <c r="J30" s="2">
        <v>8.1000000000000003E-2</v>
      </c>
      <c r="K30" s="9">
        <f t="shared" si="2"/>
        <v>118.909419307303</v>
      </c>
      <c r="L30" s="2">
        <v>4.2000000000000003E-2</v>
      </c>
      <c r="M30" s="2">
        <v>0.01</v>
      </c>
      <c r="N30" s="9">
        <f t="shared" si="3"/>
        <v>12.952219886953744</v>
      </c>
      <c r="O30" s="2">
        <v>0.40899999999999997</v>
      </c>
      <c r="P30" s="2">
        <v>5.3999999999999999E-2</v>
      </c>
      <c r="Q30" s="9">
        <f t="shared" si="4"/>
        <v>123.76481729473849</v>
      </c>
      <c r="R30" s="2">
        <v>0.216</v>
      </c>
      <c r="S30" s="2">
        <v>3.5000000000000003E-2</v>
      </c>
      <c r="T30" s="9">
        <f t="shared" si="5"/>
        <v>65.64518261075979</v>
      </c>
      <c r="U30" s="2">
        <v>0.54900000000000004</v>
      </c>
      <c r="V30" s="2">
        <v>0.106</v>
      </c>
      <c r="W30" s="9">
        <f t="shared" si="6"/>
        <v>279.56975873652715</v>
      </c>
      <c r="X30" s="2">
        <v>1.6E-2</v>
      </c>
      <c r="Y30" s="2">
        <v>5.0000000000000001E-3</v>
      </c>
      <c r="Z30" s="9">
        <f t="shared" si="7"/>
        <v>8.3815273071201055</v>
      </c>
      <c r="AA30" s="2">
        <v>0.30099999999999999</v>
      </c>
      <c r="AB30" s="2">
        <v>0.16300000000000001</v>
      </c>
      <c r="AC30" s="9">
        <f t="shared" si="8"/>
        <v>68.460207420077239</v>
      </c>
      <c r="AD30" s="2">
        <v>0.03</v>
      </c>
      <c r="AE30" s="2">
        <v>0</v>
      </c>
      <c r="AF30" s="9">
        <f t="shared" si="9"/>
        <v>6</v>
      </c>
      <c r="AG30" s="2">
        <v>0.28599999999999998</v>
      </c>
      <c r="AH30" s="2">
        <v>6.2E-2</v>
      </c>
      <c r="AI30" s="9">
        <f t="shared" si="10"/>
        <v>146.32156368765334</v>
      </c>
      <c r="AJ30" s="2">
        <v>0.33200000000000002</v>
      </c>
      <c r="AK30" s="2">
        <v>2.8000000000000001E-2</v>
      </c>
      <c r="AL30" s="9">
        <f t="shared" si="11"/>
        <v>166.58931538367042</v>
      </c>
      <c r="AM30" s="9">
        <f t="shared" si="12"/>
        <v>1694.7079195034567</v>
      </c>
    </row>
    <row r="31" spans="1:39" ht="15.75" thickBot="1" x14ac:dyDescent="0.3">
      <c r="A31" s="3">
        <v>0.5625</v>
      </c>
      <c r="B31" s="4">
        <v>42725</v>
      </c>
      <c r="C31" s="2">
        <v>1.0609999999999999</v>
      </c>
      <c r="D31" s="2">
        <v>8.5000000000000006E-2</v>
      </c>
      <c r="E31" s="9">
        <f t="shared" si="0"/>
        <v>319.3198083426708</v>
      </c>
      <c r="F31" s="2">
        <v>1.157</v>
      </c>
      <c r="G31" s="2">
        <v>0.19500000000000001</v>
      </c>
      <c r="H31" s="9">
        <f t="shared" si="1"/>
        <v>351.99525564984538</v>
      </c>
      <c r="I31" s="2">
        <v>0.38700000000000001</v>
      </c>
      <c r="J31" s="2">
        <v>8.5000000000000006E-2</v>
      </c>
      <c r="K31" s="9">
        <f t="shared" si="2"/>
        <v>118.86740512015899</v>
      </c>
      <c r="L31" s="2">
        <v>4.2999999999999997E-2</v>
      </c>
      <c r="M31" s="2">
        <v>1.0999999999999999E-2</v>
      </c>
      <c r="N31" s="9">
        <f t="shared" si="3"/>
        <v>13.315404612703286</v>
      </c>
      <c r="O31" s="2">
        <v>0.38500000000000001</v>
      </c>
      <c r="P31" s="2">
        <v>5.0999999999999997E-2</v>
      </c>
      <c r="Q31" s="9">
        <f t="shared" si="4"/>
        <v>116.50896961178567</v>
      </c>
      <c r="R31" s="2">
        <v>0.215</v>
      </c>
      <c r="S31" s="2">
        <v>3.2000000000000001E-2</v>
      </c>
      <c r="T31" s="9">
        <f t="shared" si="5"/>
        <v>65.210505288641954</v>
      </c>
      <c r="U31" s="2">
        <v>0.54300000000000004</v>
      </c>
      <c r="V31" s="2">
        <v>0.10299999999999999</v>
      </c>
      <c r="W31" s="9">
        <f t="shared" si="6"/>
        <v>276.34127451396034</v>
      </c>
      <c r="X31" s="2">
        <v>1.4999999999999999E-2</v>
      </c>
      <c r="Y31" s="2">
        <v>5.0000000000000001E-3</v>
      </c>
      <c r="Z31" s="9">
        <f t="shared" si="7"/>
        <v>7.9056941504209481</v>
      </c>
      <c r="AA31" s="2">
        <v>0.29199999999999998</v>
      </c>
      <c r="AB31" s="2">
        <v>0.16</v>
      </c>
      <c r="AC31" s="9">
        <f t="shared" si="8"/>
        <v>66.592492069301628</v>
      </c>
      <c r="AD31" s="2">
        <v>2.9000000000000001E-2</v>
      </c>
      <c r="AE31" s="2">
        <v>0</v>
      </c>
      <c r="AF31" s="9">
        <f t="shared" si="9"/>
        <v>5.8000000000000007</v>
      </c>
      <c r="AG31" s="2">
        <v>0.27600000000000002</v>
      </c>
      <c r="AH31" s="2">
        <v>0.06</v>
      </c>
      <c r="AI31" s="9">
        <f t="shared" si="10"/>
        <v>141.22322755127786</v>
      </c>
      <c r="AJ31" s="2">
        <v>0.33900000000000002</v>
      </c>
      <c r="AK31" s="2">
        <v>2.9000000000000001E-2</v>
      </c>
      <c r="AL31" s="9">
        <f t="shared" si="11"/>
        <v>170.11907594388114</v>
      </c>
      <c r="AM31" s="9">
        <f t="shared" si="12"/>
        <v>1657.6111128546481</v>
      </c>
    </row>
    <row r="32" spans="1:39" ht="15.75" thickBot="1" x14ac:dyDescent="0.3">
      <c r="A32" s="3">
        <v>0.58333333333333337</v>
      </c>
      <c r="B32" s="4">
        <v>42725</v>
      </c>
      <c r="C32" s="2">
        <v>1.018</v>
      </c>
      <c r="D32" s="2">
        <v>0.08</v>
      </c>
      <c r="E32" s="9">
        <f t="shared" si="0"/>
        <v>306.34157406398498</v>
      </c>
      <c r="F32" s="2">
        <v>1.0389999999999999</v>
      </c>
      <c r="G32" s="2">
        <v>0.20300000000000001</v>
      </c>
      <c r="H32" s="9">
        <f t="shared" si="1"/>
        <v>317.59360824802502</v>
      </c>
      <c r="I32" s="2">
        <v>0.40600000000000003</v>
      </c>
      <c r="J32" s="2">
        <v>8.6999999999999994E-2</v>
      </c>
      <c r="K32" s="9">
        <f t="shared" si="2"/>
        <v>124.56504325050429</v>
      </c>
      <c r="L32" s="2">
        <v>3.4000000000000002E-2</v>
      </c>
      <c r="M32" s="2">
        <v>1.0999999999999999E-2</v>
      </c>
      <c r="N32" s="9">
        <f t="shared" si="3"/>
        <v>10.720541031123384</v>
      </c>
      <c r="O32" s="2">
        <v>0.39200000000000002</v>
      </c>
      <c r="P32" s="2">
        <v>0.05</v>
      </c>
      <c r="Q32" s="9">
        <f t="shared" si="4"/>
        <v>118.5527730590896</v>
      </c>
      <c r="R32" s="2">
        <v>0.21</v>
      </c>
      <c r="S32" s="2">
        <v>3.6999999999999998E-2</v>
      </c>
      <c r="T32" s="9">
        <f t="shared" si="5"/>
        <v>63.970383772492717</v>
      </c>
      <c r="U32" s="2">
        <v>0.54800000000000004</v>
      </c>
      <c r="V32" s="2">
        <v>9.6000000000000002E-2</v>
      </c>
      <c r="W32" s="9">
        <f t="shared" si="6"/>
        <v>278.17260828485615</v>
      </c>
      <c r="X32" s="2">
        <v>1.4999999999999999E-2</v>
      </c>
      <c r="Y32" s="2">
        <v>5.0000000000000001E-3</v>
      </c>
      <c r="Z32" s="9">
        <f t="shared" si="7"/>
        <v>7.9056941504209481</v>
      </c>
      <c r="AA32" s="2">
        <v>0.19700000000000001</v>
      </c>
      <c r="AB32" s="2">
        <v>0.114</v>
      </c>
      <c r="AC32" s="9">
        <f t="shared" si="8"/>
        <v>45.521423527829178</v>
      </c>
      <c r="AD32" s="2">
        <v>0.03</v>
      </c>
      <c r="AE32" s="2">
        <v>0</v>
      </c>
      <c r="AF32" s="9">
        <f t="shared" si="9"/>
        <v>6</v>
      </c>
      <c r="AG32" s="2">
        <v>0.27900000000000003</v>
      </c>
      <c r="AH32" s="2">
        <v>5.8999999999999997E-2</v>
      </c>
      <c r="AI32" s="9">
        <f t="shared" si="10"/>
        <v>142.58506233122742</v>
      </c>
      <c r="AJ32" s="2">
        <v>0.33300000000000002</v>
      </c>
      <c r="AK32" s="2">
        <v>2.7E-2</v>
      </c>
      <c r="AL32" s="9">
        <f t="shared" si="11"/>
        <v>167.04640073943528</v>
      </c>
      <c r="AM32" s="9">
        <f t="shared" si="12"/>
        <v>1593.1471124589891</v>
      </c>
    </row>
    <row r="33" spans="1:39" ht="15.75" thickBot="1" x14ac:dyDescent="0.3">
      <c r="A33" s="3">
        <v>0.60416666666666663</v>
      </c>
      <c r="B33" s="4">
        <v>42725</v>
      </c>
      <c r="C33" s="2">
        <v>1.03</v>
      </c>
      <c r="D33" s="2">
        <v>8.5999999999999993E-2</v>
      </c>
      <c r="E33" s="9">
        <f t="shared" si="0"/>
        <v>310.0752166813723</v>
      </c>
      <c r="F33" s="2">
        <v>1.0509999999999999</v>
      </c>
      <c r="G33" s="2">
        <v>0.218</v>
      </c>
      <c r="H33" s="9">
        <f t="shared" si="1"/>
        <v>322.01125756718505</v>
      </c>
      <c r="I33" s="2">
        <v>0.38600000000000001</v>
      </c>
      <c r="J33" s="2">
        <v>8.5000000000000006E-2</v>
      </c>
      <c r="K33" s="9">
        <f t="shared" si="2"/>
        <v>118.57440701939016</v>
      </c>
      <c r="L33" s="2">
        <v>3.6999999999999998E-2</v>
      </c>
      <c r="M33" s="2">
        <v>0.01</v>
      </c>
      <c r="N33" s="9">
        <f t="shared" si="3"/>
        <v>11.498260738042079</v>
      </c>
      <c r="O33" s="2">
        <v>0.40300000000000002</v>
      </c>
      <c r="P33" s="2">
        <v>5.0999999999999997E-2</v>
      </c>
      <c r="Q33" s="9">
        <f t="shared" si="4"/>
        <v>121.86426875831981</v>
      </c>
      <c r="R33" s="2">
        <v>0.218</v>
      </c>
      <c r="S33" s="2">
        <v>3.5000000000000003E-2</v>
      </c>
      <c r="T33" s="9">
        <f t="shared" si="5"/>
        <v>66.23752712775439</v>
      </c>
      <c r="U33" s="2">
        <v>0.54100000000000004</v>
      </c>
      <c r="V33" s="2">
        <v>0.10100000000000001</v>
      </c>
      <c r="W33" s="9">
        <f t="shared" si="6"/>
        <v>275.1735815807906</v>
      </c>
      <c r="X33" s="2">
        <v>1.4E-2</v>
      </c>
      <c r="Y33" s="2">
        <v>5.0000000000000001E-3</v>
      </c>
      <c r="Z33" s="9">
        <f t="shared" si="7"/>
        <v>7.4330343736592539</v>
      </c>
      <c r="AA33" s="2">
        <v>0.11600000000000001</v>
      </c>
      <c r="AB33" s="2">
        <v>7.6999999999999999E-2</v>
      </c>
      <c r="AC33" s="9">
        <f t="shared" si="8"/>
        <v>27.846005099475217</v>
      </c>
      <c r="AD33" s="2">
        <v>0.03</v>
      </c>
      <c r="AE33" s="2">
        <v>0</v>
      </c>
      <c r="AF33" s="9">
        <f t="shared" si="9"/>
        <v>6</v>
      </c>
      <c r="AG33" s="2">
        <v>0.28699999999999998</v>
      </c>
      <c r="AH33" s="2">
        <v>0.06</v>
      </c>
      <c r="AI33" s="9">
        <f t="shared" si="10"/>
        <v>146.6023533235398</v>
      </c>
      <c r="AJ33" s="2">
        <v>0.33</v>
      </c>
      <c r="AK33" s="2">
        <v>2.8000000000000001E-2</v>
      </c>
      <c r="AL33" s="9">
        <f t="shared" si="11"/>
        <v>165.59287424282485</v>
      </c>
      <c r="AM33" s="9">
        <f t="shared" si="12"/>
        <v>1582.9917865123532</v>
      </c>
    </row>
    <row r="34" spans="1:39" ht="15.75" thickBot="1" x14ac:dyDescent="0.3">
      <c r="A34" s="3">
        <v>0.625</v>
      </c>
      <c r="B34" s="4">
        <v>42725</v>
      </c>
      <c r="C34" s="2">
        <v>1.022</v>
      </c>
      <c r="D34" s="2">
        <v>0.08</v>
      </c>
      <c r="E34" s="9">
        <f t="shared" si="0"/>
        <v>307.53790010338565</v>
      </c>
      <c r="F34" s="2">
        <v>1.1160000000000001</v>
      </c>
      <c r="G34" s="2">
        <v>0.23300000000000001</v>
      </c>
      <c r="H34" s="9">
        <f t="shared" si="1"/>
        <v>342.01907841522529</v>
      </c>
      <c r="I34" s="2">
        <v>0.36299999999999999</v>
      </c>
      <c r="J34" s="2">
        <v>8.5000000000000006E-2</v>
      </c>
      <c r="K34" s="9">
        <f t="shared" si="2"/>
        <v>111.84569727977917</v>
      </c>
      <c r="L34" s="2">
        <v>4.9000000000000002E-2</v>
      </c>
      <c r="M34" s="2">
        <v>0.01</v>
      </c>
      <c r="N34" s="9">
        <f t="shared" si="3"/>
        <v>15.002999700059986</v>
      </c>
      <c r="O34" s="2">
        <v>0.38600000000000001</v>
      </c>
      <c r="P34" s="2">
        <v>4.8000000000000001E-2</v>
      </c>
      <c r="Q34" s="9">
        <f t="shared" si="4"/>
        <v>116.69190203266037</v>
      </c>
      <c r="R34" s="2">
        <v>0.20499999999999999</v>
      </c>
      <c r="S34" s="2">
        <v>3.5000000000000003E-2</v>
      </c>
      <c r="T34" s="9">
        <f t="shared" si="5"/>
        <v>62.389903029256253</v>
      </c>
      <c r="U34" s="2">
        <v>0.53800000000000003</v>
      </c>
      <c r="V34" s="2">
        <v>0.10100000000000001</v>
      </c>
      <c r="W34" s="9">
        <f t="shared" si="6"/>
        <v>273.69919619903891</v>
      </c>
      <c r="X34" s="2">
        <v>1.4999999999999999E-2</v>
      </c>
      <c r="Y34" s="2">
        <v>5.0000000000000001E-3</v>
      </c>
      <c r="Z34" s="9">
        <f t="shared" si="7"/>
        <v>7.9056941504209481</v>
      </c>
      <c r="AA34" s="2">
        <v>0.113</v>
      </c>
      <c r="AB34" s="2">
        <v>7.3999999999999996E-2</v>
      </c>
      <c r="AC34" s="9">
        <f t="shared" si="8"/>
        <v>27.014810752622349</v>
      </c>
      <c r="AD34" s="2">
        <v>0.03</v>
      </c>
      <c r="AE34" s="2">
        <v>0</v>
      </c>
      <c r="AF34" s="9">
        <f t="shared" si="9"/>
        <v>6</v>
      </c>
      <c r="AG34" s="2">
        <v>0.30099999999999999</v>
      </c>
      <c r="AH34" s="2">
        <v>6.0999999999999999E-2</v>
      </c>
      <c r="AI34" s="9">
        <f t="shared" si="10"/>
        <v>153.55943474759209</v>
      </c>
      <c r="AJ34" s="2">
        <v>0.32900000000000001</v>
      </c>
      <c r="AK34" s="2">
        <v>2.9000000000000001E-2</v>
      </c>
      <c r="AL34" s="9">
        <f t="shared" si="11"/>
        <v>165.13782122820925</v>
      </c>
      <c r="AM34" s="9">
        <f t="shared" si="12"/>
        <v>1592.9304376382506</v>
      </c>
    </row>
    <row r="35" spans="1:39" ht="15.75" thickBot="1" x14ac:dyDescent="0.3">
      <c r="A35" s="3">
        <v>0.64583333333333337</v>
      </c>
      <c r="B35" s="4">
        <v>42725</v>
      </c>
      <c r="C35" s="2">
        <v>1.006</v>
      </c>
      <c r="D35" s="2">
        <v>7.5999999999999998E-2</v>
      </c>
      <c r="E35" s="9">
        <f t="shared" si="0"/>
        <v>302.66000726888245</v>
      </c>
      <c r="F35" s="2">
        <v>1.1719999999999999</v>
      </c>
      <c r="G35" s="2">
        <v>0.23499999999999999</v>
      </c>
      <c r="H35" s="9">
        <f t="shared" si="1"/>
        <v>358.59839653852328</v>
      </c>
      <c r="I35" s="2">
        <v>0.372</v>
      </c>
      <c r="J35" s="2">
        <v>8.4000000000000005E-2</v>
      </c>
      <c r="K35" s="9">
        <f t="shared" si="2"/>
        <v>114.40978979090907</v>
      </c>
      <c r="L35" s="2">
        <v>5.3999999999999999E-2</v>
      </c>
      <c r="M35" s="2">
        <v>0.01</v>
      </c>
      <c r="N35" s="9">
        <f t="shared" si="3"/>
        <v>16.475436261295176</v>
      </c>
      <c r="O35" s="2">
        <v>0.41</v>
      </c>
      <c r="P35" s="2">
        <v>0.05</v>
      </c>
      <c r="Q35" s="9">
        <f t="shared" si="4"/>
        <v>123.91125856838029</v>
      </c>
      <c r="R35" s="2">
        <v>0.21</v>
      </c>
      <c r="S35" s="2">
        <v>3.4000000000000002E-2</v>
      </c>
      <c r="T35" s="9">
        <f t="shared" si="5"/>
        <v>63.820372922758757</v>
      </c>
      <c r="U35" s="2">
        <v>0.54</v>
      </c>
      <c r="V35" s="2">
        <v>0.10100000000000001</v>
      </c>
      <c r="W35" s="9">
        <f t="shared" si="6"/>
        <v>274.68208896831993</v>
      </c>
      <c r="X35" s="2">
        <v>1.4E-2</v>
      </c>
      <c r="Y35" s="2">
        <v>5.0000000000000001E-3</v>
      </c>
      <c r="Z35" s="9">
        <f t="shared" si="7"/>
        <v>7.4330343736592539</v>
      </c>
      <c r="AA35" s="2">
        <v>0.11700000000000001</v>
      </c>
      <c r="AB35" s="2">
        <v>7.3999999999999996E-2</v>
      </c>
      <c r="AC35" s="9">
        <f t="shared" si="8"/>
        <v>27.687542325024083</v>
      </c>
      <c r="AD35" s="2">
        <v>0.03</v>
      </c>
      <c r="AE35" s="2">
        <v>0</v>
      </c>
      <c r="AF35" s="9">
        <f t="shared" si="9"/>
        <v>6</v>
      </c>
      <c r="AG35" s="2">
        <v>0.29799999999999999</v>
      </c>
      <c r="AH35" s="2">
        <v>6.3E-2</v>
      </c>
      <c r="AI35" s="9">
        <f t="shared" si="10"/>
        <v>152.29330254479348</v>
      </c>
      <c r="AJ35" s="2">
        <v>0.33100000000000002</v>
      </c>
      <c r="AK35" s="2">
        <v>2.9000000000000001E-2</v>
      </c>
      <c r="AL35" s="9">
        <f t="shared" si="11"/>
        <v>166.13398207470982</v>
      </c>
      <c r="AM35" s="9">
        <f t="shared" si="12"/>
        <v>1618.3382116372554</v>
      </c>
    </row>
    <row r="36" spans="1:39" ht="15.75" thickBot="1" x14ac:dyDescent="0.3">
      <c r="A36" s="3">
        <v>0.66666666666666663</v>
      </c>
      <c r="B36" s="4">
        <v>42725</v>
      </c>
      <c r="C36" s="2">
        <v>0.999</v>
      </c>
      <c r="D36" s="2">
        <v>7.5999999999999998E-2</v>
      </c>
      <c r="E36" s="9">
        <f t="shared" si="0"/>
        <v>300.56601604306496</v>
      </c>
      <c r="F36" s="2">
        <v>1.1559999999999999</v>
      </c>
      <c r="G36" s="2">
        <v>0.23799999999999999</v>
      </c>
      <c r="H36" s="9">
        <f t="shared" si="1"/>
        <v>354.07372113727951</v>
      </c>
      <c r="I36" s="2">
        <v>0.38600000000000001</v>
      </c>
      <c r="J36" s="2">
        <v>9.1999999999999998E-2</v>
      </c>
      <c r="K36" s="9">
        <f t="shared" si="2"/>
        <v>119.04368945895453</v>
      </c>
      <c r="L36" s="2">
        <v>4.9000000000000002E-2</v>
      </c>
      <c r="M36" s="2">
        <v>0.01</v>
      </c>
      <c r="N36" s="9">
        <f t="shared" si="3"/>
        <v>15.002999700059986</v>
      </c>
      <c r="O36" s="2">
        <v>0.435</v>
      </c>
      <c r="P36" s="2">
        <v>5.3999999999999999E-2</v>
      </c>
      <c r="Q36" s="9">
        <f t="shared" si="4"/>
        <v>131.50167299316007</v>
      </c>
      <c r="R36" s="2">
        <v>0.21099999999999999</v>
      </c>
      <c r="S36" s="2">
        <v>3.3000000000000002E-2</v>
      </c>
      <c r="T36" s="9">
        <f t="shared" si="5"/>
        <v>64.069493520707653</v>
      </c>
      <c r="U36" s="2">
        <v>0.56499999999999995</v>
      </c>
      <c r="V36" s="2">
        <v>0.10199999999999999</v>
      </c>
      <c r="W36" s="9">
        <f t="shared" si="6"/>
        <v>287.06662989626642</v>
      </c>
      <c r="X36" s="2">
        <v>1.6E-2</v>
      </c>
      <c r="Y36" s="2">
        <v>4.0000000000000001E-3</v>
      </c>
      <c r="Z36" s="9">
        <f t="shared" si="7"/>
        <v>8.2462112512353212</v>
      </c>
      <c r="AA36" s="2">
        <v>0.115</v>
      </c>
      <c r="AB36" s="2">
        <v>7.3999999999999996E-2</v>
      </c>
      <c r="AC36" s="9">
        <f t="shared" si="8"/>
        <v>27.350319925002704</v>
      </c>
      <c r="AD36" s="2">
        <v>2.9000000000000001E-2</v>
      </c>
      <c r="AE36" s="2">
        <v>0</v>
      </c>
      <c r="AF36" s="9">
        <f t="shared" si="9"/>
        <v>5.8000000000000007</v>
      </c>
      <c r="AG36" s="2">
        <v>0.29299999999999998</v>
      </c>
      <c r="AH36" s="2">
        <v>6.2E-2</v>
      </c>
      <c r="AI36" s="9">
        <f t="shared" si="10"/>
        <v>149.74394812479068</v>
      </c>
      <c r="AJ36" s="2">
        <v>0.32900000000000001</v>
      </c>
      <c r="AK36" s="2">
        <v>2.7E-2</v>
      </c>
      <c r="AL36" s="9">
        <f t="shared" si="11"/>
        <v>165.0530217839104</v>
      </c>
      <c r="AM36" s="9">
        <f t="shared" si="12"/>
        <v>1631.7977238344317</v>
      </c>
    </row>
    <row r="37" spans="1:39" ht="15.75" thickBot="1" x14ac:dyDescent="0.3">
      <c r="A37" s="3">
        <v>0.6875</v>
      </c>
      <c r="B37" s="4">
        <v>42725</v>
      </c>
      <c r="C37" s="2">
        <v>1.0029999999999999</v>
      </c>
      <c r="D37" s="2">
        <v>7.9000000000000001E-2</v>
      </c>
      <c r="E37" s="9">
        <f t="shared" si="0"/>
        <v>301.83190686208104</v>
      </c>
      <c r="F37" s="2">
        <v>1.29</v>
      </c>
      <c r="G37" s="2">
        <v>0.247</v>
      </c>
      <c r="H37" s="9">
        <f t="shared" si="1"/>
        <v>394.03021457751186</v>
      </c>
      <c r="I37" s="2">
        <v>0.42299999999999999</v>
      </c>
      <c r="J37" s="2">
        <v>0.105</v>
      </c>
      <c r="K37" s="9">
        <f t="shared" si="2"/>
        <v>130.75113766235458</v>
      </c>
      <c r="L37" s="2">
        <v>5.3999999999999999E-2</v>
      </c>
      <c r="M37" s="2">
        <v>1.4E-2</v>
      </c>
      <c r="N37" s="9">
        <f t="shared" si="3"/>
        <v>16.735590817177624</v>
      </c>
      <c r="O37" s="2">
        <v>0.45700000000000002</v>
      </c>
      <c r="P37" s="2">
        <v>5.3999999999999999E-2</v>
      </c>
      <c r="Q37" s="9">
        <f t="shared" si="4"/>
        <v>138.05379386311699</v>
      </c>
      <c r="R37" s="2">
        <v>0.22500000000000001</v>
      </c>
      <c r="S37" s="2">
        <v>4.7E-2</v>
      </c>
      <c r="T37" s="9">
        <f t="shared" si="5"/>
        <v>68.956943087697852</v>
      </c>
      <c r="U37" s="2">
        <v>0.57299999999999995</v>
      </c>
      <c r="V37" s="2">
        <v>0.10199999999999999</v>
      </c>
      <c r="W37" s="9">
        <f t="shared" si="6"/>
        <v>291.00386595370168</v>
      </c>
      <c r="X37" s="2">
        <v>1.7000000000000001E-2</v>
      </c>
      <c r="Y37" s="2">
        <v>5.0000000000000001E-3</v>
      </c>
      <c r="Z37" s="9">
        <f t="shared" si="7"/>
        <v>8.8600225733346747</v>
      </c>
      <c r="AA37" s="2">
        <v>0.16</v>
      </c>
      <c r="AB37" s="2">
        <v>0.09</v>
      </c>
      <c r="AC37" s="9">
        <f t="shared" si="8"/>
        <v>36.715119501371639</v>
      </c>
      <c r="AD37" s="2">
        <v>0.03</v>
      </c>
      <c r="AE37" s="2">
        <v>0</v>
      </c>
      <c r="AF37" s="9">
        <f t="shared" si="9"/>
        <v>6</v>
      </c>
      <c r="AG37" s="2">
        <v>0.30399999999999999</v>
      </c>
      <c r="AH37" s="2">
        <v>6.0999999999999999E-2</v>
      </c>
      <c r="AI37" s="9">
        <f t="shared" si="10"/>
        <v>155.02983583813796</v>
      </c>
      <c r="AJ37" s="2">
        <v>0.32600000000000001</v>
      </c>
      <c r="AK37" s="2">
        <v>2.7E-2</v>
      </c>
      <c r="AL37" s="9">
        <f t="shared" si="11"/>
        <v>163.55809365482347</v>
      </c>
      <c r="AM37" s="9">
        <f t="shared" si="12"/>
        <v>1716.1375243913099</v>
      </c>
    </row>
    <row r="38" spans="1:39" ht="15.75" thickBot="1" x14ac:dyDescent="0.3">
      <c r="A38" s="3">
        <v>0.70833333333333337</v>
      </c>
      <c r="B38" s="4">
        <v>42725</v>
      </c>
      <c r="C38" s="2">
        <v>1.0489999999999999</v>
      </c>
      <c r="D38" s="2">
        <v>9.1999999999999998E-2</v>
      </c>
      <c r="E38" s="9">
        <f t="shared" si="0"/>
        <v>315.90797710725826</v>
      </c>
      <c r="F38" s="2">
        <v>1.3049999999999999</v>
      </c>
      <c r="G38" s="2">
        <v>0.23200000000000001</v>
      </c>
      <c r="H38" s="9">
        <f t="shared" si="1"/>
        <v>397.63854189452007</v>
      </c>
      <c r="I38" s="2">
        <v>0.44400000000000001</v>
      </c>
      <c r="J38" s="2">
        <v>0.104</v>
      </c>
      <c r="K38" s="9">
        <f t="shared" si="2"/>
        <v>136.8052630566529</v>
      </c>
      <c r="L38" s="2">
        <v>5.8000000000000003E-2</v>
      </c>
      <c r="M38" s="2">
        <v>1.2E-2</v>
      </c>
      <c r="N38" s="9">
        <f t="shared" si="3"/>
        <v>17.768511473953016</v>
      </c>
      <c r="O38" s="2">
        <v>0.45300000000000001</v>
      </c>
      <c r="P38" s="2">
        <v>5.5E-2</v>
      </c>
      <c r="Q38" s="9">
        <f t="shared" si="4"/>
        <v>136.89799121973996</v>
      </c>
      <c r="R38" s="2">
        <v>0.252</v>
      </c>
      <c r="S38" s="2">
        <v>7.2999999999999995E-2</v>
      </c>
      <c r="T38" s="9">
        <f t="shared" si="5"/>
        <v>78.708131727287238</v>
      </c>
      <c r="U38" s="2">
        <v>0.59</v>
      </c>
      <c r="V38" s="2">
        <v>0.112</v>
      </c>
      <c r="W38" s="9">
        <f t="shared" si="6"/>
        <v>300.26821343592133</v>
      </c>
      <c r="X38" s="2">
        <v>2.1000000000000001E-2</v>
      </c>
      <c r="Y38" s="2">
        <v>1.2E-2</v>
      </c>
      <c r="Z38" s="9">
        <f t="shared" si="7"/>
        <v>12.093386622447825</v>
      </c>
      <c r="AA38" s="2">
        <v>0.307</v>
      </c>
      <c r="AB38" s="2">
        <v>0.159</v>
      </c>
      <c r="AC38" s="9">
        <f t="shared" si="8"/>
        <v>69.146221877988395</v>
      </c>
      <c r="AD38" s="2">
        <v>2.9000000000000001E-2</v>
      </c>
      <c r="AE38" s="2">
        <v>0</v>
      </c>
      <c r="AF38" s="9">
        <f t="shared" si="9"/>
        <v>5.8000000000000007</v>
      </c>
      <c r="AG38" s="2">
        <v>0.33200000000000002</v>
      </c>
      <c r="AH38" s="2">
        <v>6.2E-2</v>
      </c>
      <c r="AI38" s="9">
        <f t="shared" si="10"/>
        <v>168.86977230990752</v>
      </c>
      <c r="AJ38" s="2">
        <v>0.34899999999999998</v>
      </c>
      <c r="AK38" s="2">
        <v>2.8000000000000001E-2</v>
      </c>
      <c r="AL38" s="9">
        <f t="shared" si="11"/>
        <v>175.06070375729672</v>
      </c>
      <c r="AM38" s="9">
        <f t="shared" si="12"/>
        <v>1819.9537144829731</v>
      </c>
    </row>
    <row r="39" spans="1:39" ht="15.75" thickBot="1" x14ac:dyDescent="0.3">
      <c r="A39" s="3">
        <v>0.72916666666666663</v>
      </c>
      <c r="B39" s="4">
        <v>42725</v>
      </c>
      <c r="C39" s="2">
        <v>1.0429999999999999</v>
      </c>
      <c r="D39" s="2">
        <v>9.2999999999999999E-2</v>
      </c>
      <c r="E39" s="9">
        <f t="shared" si="0"/>
        <v>314.14140128292541</v>
      </c>
      <c r="F39" s="2">
        <v>1.3009999999999999</v>
      </c>
      <c r="G39" s="2">
        <v>0.21199999999999999</v>
      </c>
      <c r="H39" s="9">
        <f t="shared" si="1"/>
        <v>395.44791060264816</v>
      </c>
      <c r="I39" s="2">
        <v>0.45600000000000002</v>
      </c>
      <c r="J39" s="2">
        <v>0.106</v>
      </c>
      <c r="K39" s="9">
        <f t="shared" si="2"/>
        <v>140.44742788673634</v>
      </c>
      <c r="L39" s="2">
        <v>4.5999999999999999E-2</v>
      </c>
      <c r="M39" s="2">
        <v>1.2999999999999999E-2</v>
      </c>
      <c r="N39" s="9">
        <f t="shared" si="3"/>
        <v>14.340502083260542</v>
      </c>
      <c r="O39" s="2">
        <v>0.44900000000000001</v>
      </c>
      <c r="P39" s="2">
        <v>5.2999999999999999E-2</v>
      </c>
      <c r="Q39" s="9">
        <f t="shared" si="4"/>
        <v>135.635172429573</v>
      </c>
      <c r="R39" s="2">
        <v>0.25900000000000001</v>
      </c>
      <c r="S39" s="2">
        <v>7.0000000000000007E-2</v>
      </c>
      <c r="T39" s="9">
        <f t="shared" si="5"/>
        <v>80.48782516629457</v>
      </c>
      <c r="U39" s="2">
        <v>0.59299999999999997</v>
      </c>
      <c r="V39" s="2">
        <v>0.114</v>
      </c>
      <c r="W39" s="9">
        <f t="shared" si="6"/>
        <v>301.92921355841008</v>
      </c>
      <c r="X39" s="2">
        <v>3.1E-2</v>
      </c>
      <c r="Y39" s="2">
        <v>1.2E-2</v>
      </c>
      <c r="Z39" s="9">
        <f t="shared" si="7"/>
        <v>16.620770138594661</v>
      </c>
      <c r="AA39" s="2">
        <v>0.30199999999999999</v>
      </c>
      <c r="AB39" s="2">
        <v>0.161</v>
      </c>
      <c r="AC39" s="9">
        <f t="shared" si="8"/>
        <v>68.447059834590405</v>
      </c>
      <c r="AD39" s="2">
        <v>0.03</v>
      </c>
      <c r="AE39" s="2">
        <v>0</v>
      </c>
      <c r="AF39" s="9">
        <f t="shared" si="9"/>
        <v>6</v>
      </c>
      <c r="AG39" s="2">
        <v>0.33400000000000002</v>
      </c>
      <c r="AH39" s="2">
        <v>6.2E-2</v>
      </c>
      <c r="AI39" s="9">
        <f t="shared" si="10"/>
        <v>169.85287751463031</v>
      </c>
      <c r="AJ39" s="2">
        <v>0.35399999999999998</v>
      </c>
      <c r="AK39" s="2">
        <v>2.7E-2</v>
      </c>
      <c r="AL39" s="9">
        <f t="shared" si="11"/>
        <v>177.51408394828843</v>
      </c>
      <c r="AM39" s="9">
        <f t="shared" si="12"/>
        <v>1825.8492444459521</v>
      </c>
    </row>
    <row r="40" spans="1:39" ht="15.75" thickBot="1" x14ac:dyDescent="0.3">
      <c r="A40" s="3">
        <v>0.75</v>
      </c>
      <c r="B40" s="4">
        <v>42725</v>
      </c>
      <c r="C40" s="2">
        <v>1.0860000000000001</v>
      </c>
      <c r="D40" s="2">
        <v>9.5000000000000001E-2</v>
      </c>
      <c r="E40" s="9">
        <f t="shared" si="0"/>
        <v>327.04417132858367</v>
      </c>
      <c r="F40" s="2">
        <v>1.3220000000000001</v>
      </c>
      <c r="G40" s="2">
        <v>0.218</v>
      </c>
      <c r="H40" s="9">
        <f t="shared" si="1"/>
        <v>401.95611700781473</v>
      </c>
      <c r="I40" s="2">
        <v>0.47499999999999998</v>
      </c>
      <c r="J40" s="2">
        <v>0.104</v>
      </c>
      <c r="K40" s="9">
        <f t="shared" si="2"/>
        <v>145.87559768515089</v>
      </c>
      <c r="L40" s="2">
        <v>4.9000000000000002E-2</v>
      </c>
      <c r="M40" s="2">
        <v>1.2E-2</v>
      </c>
      <c r="N40" s="9">
        <f t="shared" si="3"/>
        <v>15.134397906755327</v>
      </c>
      <c r="O40" s="2">
        <v>0.48</v>
      </c>
      <c r="P40" s="2">
        <v>5.7000000000000002E-2</v>
      </c>
      <c r="Q40" s="9">
        <f t="shared" si="4"/>
        <v>145.01175814395188</v>
      </c>
      <c r="R40" s="2">
        <v>0.26300000000000001</v>
      </c>
      <c r="S40" s="2">
        <v>7.0000000000000007E-2</v>
      </c>
      <c r="T40" s="9">
        <f t="shared" si="5"/>
        <v>81.646861544091209</v>
      </c>
      <c r="U40" s="2">
        <v>0.59699999999999998</v>
      </c>
      <c r="V40" s="2">
        <v>0.10299999999999999</v>
      </c>
      <c r="W40" s="9">
        <f t="shared" si="6"/>
        <v>302.91005265589985</v>
      </c>
      <c r="X40" s="2">
        <v>3.1E-2</v>
      </c>
      <c r="Y40" s="2">
        <v>1.2999999999999999E-2</v>
      </c>
      <c r="Z40" s="9">
        <f t="shared" si="7"/>
        <v>16.80773631397161</v>
      </c>
      <c r="AA40" s="2">
        <v>0.30099999999999999</v>
      </c>
      <c r="AB40" s="2">
        <v>0.16</v>
      </c>
      <c r="AC40" s="9">
        <f t="shared" si="8"/>
        <v>68.176535552930517</v>
      </c>
      <c r="AD40" s="2">
        <v>0.03</v>
      </c>
      <c r="AE40" s="2">
        <v>0</v>
      </c>
      <c r="AF40" s="9">
        <f t="shared" si="9"/>
        <v>6</v>
      </c>
      <c r="AG40" s="2">
        <v>0.32300000000000001</v>
      </c>
      <c r="AH40" s="2">
        <v>6.3E-2</v>
      </c>
      <c r="AI40" s="9">
        <f t="shared" si="10"/>
        <v>164.54330736921511</v>
      </c>
      <c r="AJ40" s="2">
        <v>0.35799999999999998</v>
      </c>
      <c r="AK40" s="2">
        <v>0.03</v>
      </c>
      <c r="AL40" s="9">
        <f t="shared" si="11"/>
        <v>179.62739212046696</v>
      </c>
      <c r="AM40" s="9">
        <f t="shared" si="12"/>
        <v>1859.7929276288319</v>
      </c>
    </row>
    <row r="41" spans="1:39" ht="15.75" thickBot="1" x14ac:dyDescent="0.3">
      <c r="A41" s="3">
        <v>0.77083333333333337</v>
      </c>
      <c r="B41" s="4">
        <v>42725</v>
      </c>
      <c r="C41" s="2">
        <v>1.107</v>
      </c>
      <c r="D41" s="2">
        <v>9.7000000000000003E-2</v>
      </c>
      <c r="E41" s="9">
        <f t="shared" si="0"/>
        <v>333.3724943662869</v>
      </c>
      <c r="F41" s="2">
        <v>1.2949999999999999</v>
      </c>
      <c r="G41" s="2">
        <v>0.20799999999999999</v>
      </c>
      <c r="H41" s="9">
        <f t="shared" si="1"/>
        <v>393.47936413489333</v>
      </c>
      <c r="I41" s="2">
        <v>0.51</v>
      </c>
      <c r="J41" s="2">
        <v>0.10299999999999999</v>
      </c>
      <c r="K41" s="9">
        <f t="shared" si="2"/>
        <v>156.08910916524573</v>
      </c>
      <c r="L41" s="2">
        <v>5.1999999999999998E-2</v>
      </c>
      <c r="M41" s="2">
        <v>1.2E-2</v>
      </c>
      <c r="N41" s="9">
        <f t="shared" si="3"/>
        <v>16.0099968769516</v>
      </c>
      <c r="O41" s="2">
        <v>0.49099999999999999</v>
      </c>
      <c r="P41" s="2">
        <v>6.0999999999999999E-2</v>
      </c>
      <c r="Q41" s="9">
        <f t="shared" si="4"/>
        <v>148.43240886005992</v>
      </c>
      <c r="R41" s="2">
        <v>0.26700000000000002</v>
      </c>
      <c r="S41" s="2">
        <v>6.8000000000000005E-2</v>
      </c>
      <c r="T41" s="9">
        <f t="shared" si="5"/>
        <v>82.656941632267035</v>
      </c>
      <c r="U41" s="2">
        <v>0.60799999999999998</v>
      </c>
      <c r="V41" s="2">
        <v>0.111</v>
      </c>
      <c r="W41" s="9">
        <f t="shared" si="6"/>
        <v>309.0246753901701</v>
      </c>
      <c r="X41" s="2">
        <v>2.9000000000000001E-2</v>
      </c>
      <c r="Y41" s="2">
        <v>1.2E-2</v>
      </c>
      <c r="Z41" s="9">
        <f t="shared" si="7"/>
        <v>15.692354826475217</v>
      </c>
      <c r="AA41" s="2">
        <v>0.25600000000000001</v>
      </c>
      <c r="AB41" s="2">
        <v>0.14199999999999999</v>
      </c>
      <c r="AC41" s="9">
        <f t="shared" si="8"/>
        <v>58.54912467321779</v>
      </c>
      <c r="AD41" s="2">
        <v>2.9000000000000001E-2</v>
      </c>
      <c r="AE41" s="2">
        <v>0</v>
      </c>
      <c r="AF41" s="9">
        <f t="shared" si="9"/>
        <v>5.8000000000000007</v>
      </c>
      <c r="AG41" s="2">
        <v>0.314</v>
      </c>
      <c r="AH41" s="2">
        <v>6.3E-2</v>
      </c>
      <c r="AI41" s="9">
        <f t="shared" si="10"/>
        <v>160.12885436422755</v>
      </c>
      <c r="AJ41" s="2">
        <v>0.36099999999999999</v>
      </c>
      <c r="AK41" s="2">
        <v>2.9000000000000001E-2</v>
      </c>
      <c r="AL41" s="9">
        <f t="shared" si="11"/>
        <v>181.0814733759365</v>
      </c>
      <c r="AM41" s="9">
        <f t="shared" si="12"/>
        <v>1865.3377976657321</v>
      </c>
    </row>
    <row r="42" spans="1:39" ht="15.75" thickBot="1" x14ac:dyDescent="0.3">
      <c r="A42" s="3">
        <v>0.79166666666666663</v>
      </c>
      <c r="B42" s="4">
        <v>42725</v>
      </c>
      <c r="C42" s="2">
        <v>1.1339999999999999</v>
      </c>
      <c r="D42" s="2">
        <v>0.106</v>
      </c>
      <c r="E42" s="9">
        <f t="shared" si="0"/>
        <v>341.68301099118173</v>
      </c>
      <c r="F42" s="2">
        <v>1.208</v>
      </c>
      <c r="G42" s="2">
        <v>0.16300000000000001</v>
      </c>
      <c r="H42" s="9">
        <f t="shared" si="1"/>
        <v>365.68424904553933</v>
      </c>
      <c r="I42" s="2">
        <v>0.51100000000000001</v>
      </c>
      <c r="J42" s="2">
        <v>0.104</v>
      </c>
      <c r="K42" s="9">
        <f t="shared" si="2"/>
        <v>156.44273712767875</v>
      </c>
      <c r="L42" s="2">
        <v>5.5E-2</v>
      </c>
      <c r="M42" s="2">
        <v>0.01</v>
      </c>
      <c r="N42" s="9">
        <f t="shared" si="3"/>
        <v>16.770509831248422</v>
      </c>
      <c r="O42" s="2">
        <v>0.48099999999999998</v>
      </c>
      <c r="P42" s="2">
        <v>5.7000000000000002E-2</v>
      </c>
      <c r="Q42" s="9">
        <f t="shared" si="4"/>
        <v>145.3096693272681</v>
      </c>
      <c r="R42" s="2">
        <v>0.27900000000000003</v>
      </c>
      <c r="S42" s="2">
        <v>7.0999999999999994E-2</v>
      </c>
      <c r="T42" s="9">
        <f t="shared" si="5"/>
        <v>86.367702296634022</v>
      </c>
      <c r="U42" s="2">
        <v>0.61099999999999999</v>
      </c>
      <c r="V42" s="2">
        <v>0.111</v>
      </c>
      <c r="W42" s="9">
        <f t="shared" si="6"/>
        <v>310.50040257622857</v>
      </c>
      <c r="X42" s="2">
        <v>2.8000000000000001E-2</v>
      </c>
      <c r="Y42" s="2">
        <v>1.2999999999999999E-2</v>
      </c>
      <c r="Z42" s="9">
        <f t="shared" si="7"/>
        <v>15.435349040433131</v>
      </c>
      <c r="AA42" s="2">
        <v>0.11899999999999999</v>
      </c>
      <c r="AB42" s="2">
        <v>8.2000000000000003E-2</v>
      </c>
      <c r="AC42" s="9">
        <f t="shared" si="8"/>
        <v>28.903287010303863</v>
      </c>
      <c r="AD42" s="2">
        <v>0.03</v>
      </c>
      <c r="AE42" s="2">
        <v>0</v>
      </c>
      <c r="AF42" s="9">
        <f t="shared" si="9"/>
        <v>6</v>
      </c>
      <c r="AG42" s="2">
        <v>0.308</v>
      </c>
      <c r="AH42" s="2">
        <v>6.4000000000000001E-2</v>
      </c>
      <c r="AI42" s="9">
        <f t="shared" si="10"/>
        <v>157.2895419282541</v>
      </c>
      <c r="AJ42" s="2">
        <v>0.36399999999999999</v>
      </c>
      <c r="AK42" s="2">
        <v>0.03</v>
      </c>
      <c r="AL42" s="9">
        <f t="shared" si="11"/>
        <v>182.61708572858129</v>
      </c>
      <c r="AM42" s="9">
        <f t="shared" si="12"/>
        <v>1817.7025449033513</v>
      </c>
    </row>
    <row r="43" spans="1:39" ht="15.75" thickBot="1" x14ac:dyDescent="0.3">
      <c r="A43" s="3">
        <v>0.8125</v>
      </c>
      <c r="B43" s="4">
        <v>42725</v>
      </c>
      <c r="C43" s="2">
        <v>1.1439999999999999</v>
      </c>
      <c r="D43" s="2">
        <v>0.104</v>
      </c>
      <c r="E43" s="9">
        <f t="shared" si="0"/>
        <v>344.61526373624247</v>
      </c>
      <c r="F43" s="2">
        <v>1.2370000000000001</v>
      </c>
      <c r="G43" s="2">
        <v>0.186</v>
      </c>
      <c r="H43" s="9">
        <f t="shared" si="1"/>
        <v>375.27170157100846</v>
      </c>
      <c r="I43" s="2">
        <v>0.53400000000000003</v>
      </c>
      <c r="J43" s="2">
        <v>0.106</v>
      </c>
      <c r="K43" s="9">
        <f t="shared" si="2"/>
        <v>163.32568689584627</v>
      </c>
      <c r="L43" s="2">
        <v>0.06</v>
      </c>
      <c r="M43" s="2">
        <v>8.0000000000000002E-3</v>
      </c>
      <c r="N43" s="9">
        <f t="shared" si="3"/>
        <v>18.159295140505865</v>
      </c>
      <c r="O43" s="2">
        <v>0.47399999999999998</v>
      </c>
      <c r="P43" s="2">
        <v>5.3999999999999999E-2</v>
      </c>
      <c r="Q43" s="9">
        <f t="shared" si="4"/>
        <v>143.11980994956639</v>
      </c>
      <c r="R43" s="2">
        <v>0.29099999999999998</v>
      </c>
      <c r="S43" s="2">
        <v>7.1999999999999995E-2</v>
      </c>
      <c r="T43" s="9">
        <f t="shared" si="5"/>
        <v>89.932474668497804</v>
      </c>
      <c r="U43" s="2">
        <v>0.621</v>
      </c>
      <c r="V43" s="2">
        <v>0.114</v>
      </c>
      <c r="W43" s="9">
        <f t="shared" si="6"/>
        <v>315.68853320955452</v>
      </c>
      <c r="X43" s="2">
        <v>2.9000000000000001E-2</v>
      </c>
      <c r="Y43" s="2">
        <v>1.2E-2</v>
      </c>
      <c r="Z43" s="9">
        <f t="shared" si="7"/>
        <v>15.692354826475217</v>
      </c>
      <c r="AA43" s="2">
        <v>0.124</v>
      </c>
      <c r="AB43" s="2">
        <v>8.5999999999999993E-2</v>
      </c>
      <c r="AC43" s="9">
        <f t="shared" si="8"/>
        <v>30.180788591420203</v>
      </c>
      <c r="AD43" s="2">
        <v>2.9000000000000001E-2</v>
      </c>
      <c r="AE43" s="2">
        <v>0</v>
      </c>
      <c r="AF43" s="9">
        <f t="shared" si="9"/>
        <v>5.8000000000000007</v>
      </c>
      <c r="AG43" s="2">
        <v>0.308</v>
      </c>
      <c r="AH43" s="2">
        <v>6.4000000000000001E-2</v>
      </c>
      <c r="AI43" s="9">
        <f t="shared" si="10"/>
        <v>157.2895419282541</v>
      </c>
      <c r="AJ43" s="2">
        <v>0.35899999999999999</v>
      </c>
      <c r="AK43" s="2">
        <v>0.03</v>
      </c>
      <c r="AL43" s="9">
        <f t="shared" si="11"/>
        <v>180.12565058869322</v>
      </c>
      <c r="AM43" s="9">
        <f t="shared" si="12"/>
        <v>1843.9991011060642</v>
      </c>
    </row>
    <row r="44" spans="1:39" ht="15.75" thickBot="1" x14ac:dyDescent="0.3">
      <c r="A44" s="3">
        <v>0.83333333333333337</v>
      </c>
      <c r="B44" s="4">
        <v>42725</v>
      </c>
      <c r="C44" s="2">
        <v>1.17</v>
      </c>
      <c r="D44" s="2">
        <v>0.106</v>
      </c>
      <c r="E44" s="9">
        <f t="shared" si="0"/>
        <v>352.4375689395215</v>
      </c>
      <c r="F44" s="2">
        <v>1.1819999999999999</v>
      </c>
      <c r="G44" s="2">
        <v>0.17499999999999999</v>
      </c>
      <c r="H44" s="9">
        <f t="shared" si="1"/>
        <v>358.4653539744113</v>
      </c>
      <c r="I44" s="2">
        <v>0.55100000000000005</v>
      </c>
      <c r="J44" s="2">
        <v>0.107</v>
      </c>
      <c r="K44" s="9">
        <f t="shared" si="2"/>
        <v>168.38794493668485</v>
      </c>
      <c r="L44" s="2">
        <v>6.0999999999999999E-2</v>
      </c>
      <c r="M44" s="2">
        <v>8.9999999999999993E-3</v>
      </c>
      <c r="N44" s="9">
        <f t="shared" si="3"/>
        <v>18.498108011361595</v>
      </c>
      <c r="O44" s="2">
        <v>0.51900000000000002</v>
      </c>
      <c r="P44" s="2">
        <v>6.3E-2</v>
      </c>
      <c r="Q44" s="9">
        <f t="shared" si="4"/>
        <v>156.84291504559584</v>
      </c>
      <c r="R44" s="2">
        <v>0.28399999999999997</v>
      </c>
      <c r="S44" s="2">
        <v>7.3999999999999996E-2</v>
      </c>
      <c r="T44" s="9">
        <f t="shared" si="5"/>
        <v>88.044761343307641</v>
      </c>
      <c r="U44" s="2">
        <v>0.61699999999999999</v>
      </c>
      <c r="V44" s="2">
        <v>0.112</v>
      </c>
      <c r="W44" s="9">
        <f t="shared" si="6"/>
        <v>313.54146456250407</v>
      </c>
      <c r="X44" s="2">
        <v>2.7E-2</v>
      </c>
      <c r="Y44" s="2">
        <v>1.0999999999999999E-2</v>
      </c>
      <c r="Z44" s="9">
        <f t="shared" si="7"/>
        <v>14.577379737113251</v>
      </c>
      <c r="AA44" s="2">
        <v>0.125</v>
      </c>
      <c r="AB44" s="2">
        <v>8.5000000000000006E-2</v>
      </c>
      <c r="AC44" s="9">
        <f t="shared" si="8"/>
        <v>30.232432915661949</v>
      </c>
      <c r="AD44" s="2">
        <v>0.03</v>
      </c>
      <c r="AE44" s="2">
        <v>0</v>
      </c>
      <c r="AF44" s="9">
        <f t="shared" si="9"/>
        <v>6</v>
      </c>
      <c r="AG44" s="2">
        <v>0.30099999999999999</v>
      </c>
      <c r="AH44" s="2">
        <v>6.4000000000000001E-2</v>
      </c>
      <c r="AI44" s="9">
        <f t="shared" si="10"/>
        <v>153.86438834246212</v>
      </c>
      <c r="AJ44" s="2">
        <v>0.35899999999999999</v>
      </c>
      <c r="AK44" s="2">
        <v>0.03</v>
      </c>
      <c r="AL44" s="9">
        <f t="shared" si="11"/>
        <v>180.12565058869322</v>
      </c>
      <c r="AM44" s="9">
        <f t="shared" si="12"/>
        <v>1845.8039683973172</v>
      </c>
    </row>
    <row r="45" spans="1:39" ht="15.75" thickBot="1" x14ac:dyDescent="0.3">
      <c r="A45" s="3">
        <v>0.85416666666666663</v>
      </c>
      <c r="B45" s="4">
        <v>42725</v>
      </c>
      <c r="C45" s="2">
        <v>1.161</v>
      </c>
      <c r="D45" s="2">
        <v>0.108</v>
      </c>
      <c r="E45" s="9">
        <f t="shared" si="0"/>
        <v>349.80373068336479</v>
      </c>
      <c r="F45" s="2">
        <v>1.149</v>
      </c>
      <c r="G45" s="2">
        <v>0.161</v>
      </c>
      <c r="H45" s="9">
        <f t="shared" si="1"/>
        <v>348.06749345493324</v>
      </c>
      <c r="I45" s="2">
        <v>0.54700000000000004</v>
      </c>
      <c r="J45" s="2">
        <v>0.108</v>
      </c>
      <c r="K45" s="9">
        <f t="shared" si="2"/>
        <v>167.26795867708796</v>
      </c>
      <c r="L45" s="2">
        <v>6.4000000000000001E-2</v>
      </c>
      <c r="M45" s="2">
        <v>1.2E-2</v>
      </c>
      <c r="N45" s="9">
        <f t="shared" si="3"/>
        <v>19.534584715319649</v>
      </c>
      <c r="O45" s="2">
        <v>0.55600000000000005</v>
      </c>
      <c r="P45" s="2">
        <v>0.06</v>
      </c>
      <c r="Q45" s="9">
        <f t="shared" si="4"/>
        <v>167.7684118062754</v>
      </c>
      <c r="R45" s="2">
        <v>0.31</v>
      </c>
      <c r="S45" s="2">
        <v>7.5999999999999998E-2</v>
      </c>
      <c r="T45" s="9">
        <f t="shared" si="5"/>
        <v>95.754059966144524</v>
      </c>
      <c r="U45" s="2">
        <v>0.624</v>
      </c>
      <c r="V45" s="2">
        <v>0.11</v>
      </c>
      <c r="W45" s="9">
        <f t="shared" si="6"/>
        <v>316.81066901226666</v>
      </c>
      <c r="X45" s="2">
        <v>2.7E-2</v>
      </c>
      <c r="Y45" s="2">
        <v>1.2E-2</v>
      </c>
      <c r="Z45" s="9">
        <f t="shared" si="7"/>
        <v>14.773286702694156</v>
      </c>
      <c r="AA45" s="2">
        <v>0.26700000000000002</v>
      </c>
      <c r="AB45" s="2">
        <v>0.14599999999999999</v>
      </c>
      <c r="AC45" s="9">
        <f t="shared" si="8"/>
        <v>60.862139298582008</v>
      </c>
      <c r="AD45" s="2">
        <v>0.03</v>
      </c>
      <c r="AE45" s="2">
        <v>0</v>
      </c>
      <c r="AF45" s="9">
        <f t="shared" si="9"/>
        <v>6</v>
      </c>
      <c r="AG45" s="2">
        <v>0.28499999999999998</v>
      </c>
      <c r="AH45" s="2">
        <v>6.4000000000000001E-2</v>
      </c>
      <c r="AI45" s="9">
        <f t="shared" si="10"/>
        <v>146.04879321651376</v>
      </c>
      <c r="AJ45" s="2">
        <v>0.35599999999999998</v>
      </c>
      <c r="AK45" s="2">
        <v>0.03</v>
      </c>
      <c r="AL45" s="9">
        <f t="shared" si="11"/>
        <v>178.63090438107287</v>
      </c>
      <c r="AM45" s="9">
        <f t="shared" si="12"/>
        <v>1876.3160319142546</v>
      </c>
    </row>
    <row r="46" spans="1:39" ht="15.75" thickBot="1" x14ac:dyDescent="0.3">
      <c r="A46" s="3">
        <v>0.875</v>
      </c>
      <c r="B46" s="4">
        <v>42725</v>
      </c>
      <c r="C46" s="2">
        <v>1.161</v>
      </c>
      <c r="D46" s="2">
        <v>0.104</v>
      </c>
      <c r="E46" s="9">
        <f t="shared" si="0"/>
        <v>349.69462392207288</v>
      </c>
      <c r="F46" s="2">
        <v>1.173</v>
      </c>
      <c r="G46" s="2">
        <v>0.14299999999999999</v>
      </c>
      <c r="H46" s="9">
        <f t="shared" si="1"/>
        <v>354.50531730849963</v>
      </c>
      <c r="I46" s="2">
        <v>0.53500000000000003</v>
      </c>
      <c r="J46" s="2">
        <v>0.114</v>
      </c>
      <c r="K46" s="9">
        <f t="shared" si="2"/>
        <v>164.10329064342372</v>
      </c>
      <c r="L46" s="2">
        <v>4.9000000000000002E-2</v>
      </c>
      <c r="M46" s="2">
        <v>8.9999999999999993E-3</v>
      </c>
      <c r="N46" s="9">
        <f t="shared" si="3"/>
        <v>14.945902448497382</v>
      </c>
      <c r="O46" s="2">
        <v>0.54500000000000004</v>
      </c>
      <c r="P46" s="2">
        <v>6.2E-2</v>
      </c>
      <c r="Q46" s="9">
        <f t="shared" si="4"/>
        <v>164.55458061081131</v>
      </c>
      <c r="R46" s="2">
        <v>0.28499999999999998</v>
      </c>
      <c r="S46" s="2">
        <v>7.3999999999999996E-2</v>
      </c>
      <c r="T46" s="9">
        <f t="shared" si="5"/>
        <v>88.335100611251903</v>
      </c>
      <c r="U46" s="2">
        <v>0.622</v>
      </c>
      <c r="V46" s="2">
        <v>0.111</v>
      </c>
      <c r="W46" s="9">
        <f t="shared" si="6"/>
        <v>315.91335837536218</v>
      </c>
      <c r="X46" s="2">
        <v>2.5000000000000001E-2</v>
      </c>
      <c r="Y46" s="2">
        <v>1.0999999999999999E-2</v>
      </c>
      <c r="Z46" s="9">
        <f t="shared" si="7"/>
        <v>13.656500283747665</v>
      </c>
      <c r="AA46" s="2">
        <v>0.313</v>
      </c>
      <c r="AB46" s="2">
        <v>0.16600000000000001</v>
      </c>
      <c r="AC46" s="9">
        <f t="shared" si="8"/>
        <v>70.859014952227497</v>
      </c>
      <c r="AD46" s="2">
        <v>0.03</v>
      </c>
      <c r="AE46" s="2">
        <v>0</v>
      </c>
      <c r="AF46" s="9">
        <f t="shared" si="9"/>
        <v>6</v>
      </c>
      <c r="AG46" s="2">
        <v>0.28199999999999997</v>
      </c>
      <c r="AH46" s="2">
        <v>6.4000000000000001E-2</v>
      </c>
      <c r="AI46" s="9">
        <f t="shared" si="10"/>
        <v>144.58561477546789</v>
      </c>
      <c r="AJ46" s="2">
        <v>0.35899999999999999</v>
      </c>
      <c r="AK46" s="2">
        <v>2.9000000000000001E-2</v>
      </c>
      <c r="AL46" s="9">
        <f t="shared" si="11"/>
        <v>180.08470229311541</v>
      </c>
      <c r="AM46" s="9">
        <f t="shared" si="12"/>
        <v>1872.2390062244774</v>
      </c>
    </row>
    <row r="47" spans="1:39" ht="15.75" thickBot="1" x14ac:dyDescent="0.3">
      <c r="A47" s="3">
        <v>0.89583333333333337</v>
      </c>
      <c r="B47" s="4">
        <v>42725</v>
      </c>
      <c r="C47" s="2">
        <v>1.161</v>
      </c>
      <c r="D47" s="2">
        <v>0.108</v>
      </c>
      <c r="E47" s="9">
        <f t="shared" si="0"/>
        <v>349.80373068336479</v>
      </c>
      <c r="F47" s="2">
        <v>1.254</v>
      </c>
      <c r="G47" s="2">
        <v>0.153</v>
      </c>
      <c r="H47" s="9">
        <f t="shared" si="1"/>
        <v>378.98977558767996</v>
      </c>
      <c r="I47" s="2">
        <v>0.55800000000000005</v>
      </c>
      <c r="J47" s="2">
        <v>0.114</v>
      </c>
      <c r="K47" s="9">
        <f t="shared" si="2"/>
        <v>170.85783564121374</v>
      </c>
      <c r="L47" s="2">
        <v>5.3999999999999999E-2</v>
      </c>
      <c r="M47" s="2">
        <v>0.01</v>
      </c>
      <c r="N47" s="9">
        <f t="shared" si="3"/>
        <v>16.475436261295176</v>
      </c>
      <c r="O47" s="2">
        <v>0.53700000000000003</v>
      </c>
      <c r="P47" s="2">
        <v>6.0999999999999999E-2</v>
      </c>
      <c r="Q47" s="9">
        <f t="shared" si="4"/>
        <v>162.13605397936635</v>
      </c>
      <c r="R47" s="2">
        <v>0.26800000000000002</v>
      </c>
      <c r="S47" s="2">
        <v>7.2999999999999995E-2</v>
      </c>
      <c r="T47" s="9">
        <f t="shared" si="5"/>
        <v>83.329286568408833</v>
      </c>
      <c r="U47" s="2">
        <v>0.60499999999999998</v>
      </c>
      <c r="V47" s="2">
        <v>0.106</v>
      </c>
      <c r="W47" s="9">
        <f t="shared" si="6"/>
        <v>307.10788006822622</v>
      </c>
      <c r="X47" s="2">
        <v>2.7E-2</v>
      </c>
      <c r="Y47" s="2">
        <v>1.0999999999999999E-2</v>
      </c>
      <c r="Z47" s="9">
        <f t="shared" si="7"/>
        <v>14.577379737113251</v>
      </c>
      <c r="AA47" s="2">
        <v>0.32100000000000001</v>
      </c>
      <c r="AB47" s="2">
        <v>0.17</v>
      </c>
      <c r="AC47" s="9">
        <f t="shared" si="8"/>
        <v>72.647367467789223</v>
      </c>
      <c r="AD47" s="2">
        <v>0.03</v>
      </c>
      <c r="AE47" s="2">
        <v>0</v>
      </c>
      <c r="AF47" s="9">
        <f t="shared" si="9"/>
        <v>6</v>
      </c>
      <c r="AG47" s="2">
        <v>0.27900000000000003</v>
      </c>
      <c r="AH47" s="2">
        <v>6.3E-2</v>
      </c>
      <c r="AI47" s="9">
        <f t="shared" si="10"/>
        <v>143.01223723863635</v>
      </c>
      <c r="AJ47" s="2">
        <v>0.36499999999999999</v>
      </c>
      <c r="AK47" s="2">
        <v>2.9000000000000001E-2</v>
      </c>
      <c r="AL47" s="9">
        <f t="shared" si="11"/>
        <v>183.07512119345981</v>
      </c>
      <c r="AM47" s="9">
        <f t="shared" si="12"/>
        <v>1893.100104426554</v>
      </c>
    </row>
    <row r="48" spans="1:39" ht="15.75" thickBot="1" x14ac:dyDescent="0.3">
      <c r="A48" s="3">
        <v>0.91666666666666663</v>
      </c>
      <c r="B48" s="4">
        <v>42725</v>
      </c>
      <c r="C48" s="2">
        <v>1.0940000000000001</v>
      </c>
      <c r="D48" s="2">
        <v>9.7000000000000003E-2</v>
      </c>
      <c r="E48" s="9">
        <f t="shared" si="0"/>
        <v>329.48755666944396</v>
      </c>
      <c r="F48" s="2">
        <v>1.286</v>
      </c>
      <c r="G48" s="2">
        <v>0.156</v>
      </c>
      <c r="H48" s="9">
        <f t="shared" si="1"/>
        <v>388.62820278512982</v>
      </c>
      <c r="I48" s="2">
        <v>0.55900000000000005</v>
      </c>
      <c r="J48" s="2">
        <v>0.106</v>
      </c>
      <c r="K48" s="9">
        <f t="shared" si="2"/>
        <v>170.68840030886693</v>
      </c>
      <c r="L48" s="2">
        <v>5.2999999999999999E-2</v>
      </c>
      <c r="M48" s="2">
        <v>1.0999999999999999E-2</v>
      </c>
      <c r="N48" s="9">
        <f t="shared" si="3"/>
        <v>16.238842323269228</v>
      </c>
      <c r="O48" s="2">
        <v>0.52</v>
      </c>
      <c r="P48" s="2">
        <v>6.2E-2</v>
      </c>
      <c r="Q48" s="9">
        <f t="shared" si="4"/>
        <v>157.10493308613835</v>
      </c>
      <c r="R48" s="2">
        <v>0.26100000000000001</v>
      </c>
      <c r="S48" s="2">
        <v>7.1999999999999995E-2</v>
      </c>
      <c r="T48" s="9">
        <f t="shared" si="5"/>
        <v>81.224688365053154</v>
      </c>
      <c r="U48" s="2">
        <v>0.57599999999999996</v>
      </c>
      <c r="V48" s="2">
        <v>0.113</v>
      </c>
      <c r="W48" s="9">
        <f t="shared" si="6"/>
        <v>293.48977835693012</v>
      </c>
      <c r="X48" s="2">
        <v>2.9000000000000001E-2</v>
      </c>
      <c r="Y48" s="2">
        <v>1.0999999999999999E-2</v>
      </c>
      <c r="Z48" s="9">
        <f t="shared" si="7"/>
        <v>15.508062419270823</v>
      </c>
      <c r="AA48" s="2">
        <v>0.31900000000000001</v>
      </c>
      <c r="AB48" s="2">
        <v>0.17</v>
      </c>
      <c r="AC48" s="9">
        <f t="shared" si="8"/>
        <v>72.294121476092371</v>
      </c>
      <c r="AD48" s="2">
        <v>0.03</v>
      </c>
      <c r="AE48" s="2">
        <v>0</v>
      </c>
      <c r="AF48" s="9">
        <f t="shared" si="9"/>
        <v>6</v>
      </c>
      <c r="AG48" s="2">
        <v>0.27700000000000002</v>
      </c>
      <c r="AH48" s="2">
        <v>6.4000000000000001E-2</v>
      </c>
      <c r="AI48" s="9">
        <f t="shared" si="10"/>
        <v>142.14868975829501</v>
      </c>
      <c r="AJ48" s="2">
        <v>0.37</v>
      </c>
      <c r="AK48" s="2">
        <v>0.03</v>
      </c>
      <c r="AL48" s="9">
        <f t="shared" si="11"/>
        <v>185.60711193270583</v>
      </c>
      <c r="AM48" s="9">
        <f t="shared" si="12"/>
        <v>1863.4953874811954</v>
      </c>
    </row>
    <row r="49" spans="1:39" ht="15.75" thickBot="1" x14ac:dyDescent="0.3">
      <c r="A49" s="3">
        <v>0.9375</v>
      </c>
      <c r="B49" s="4">
        <v>42725</v>
      </c>
      <c r="C49" s="2">
        <v>1.0860000000000001</v>
      </c>
      <c r="D49" s="2">
        <v>0.10299999999999999</v>
      </c>
      <c r="E49" s="9">
        <f t="shared" si="0"/>
        <v>327.26205096222208</v>
      </c>
      <c r="F49" s="2">
        <v>1.254</v>
      </c>
      <c r="G49" s="2">
        <v>0.153</v>
      </c>
      <c r="H49" s="9">
        <f t="shared" si="1"/>
        <v>378.98977558767996</v>
      </c>
      <c r="I49" s="2">
        <v>0.54500000000000004</v>
      </c>
      <c r="J49" s="2">
        <v>0.114</v>
      </c>
      <c r="K49" s="9">
        <f t="shared" si="2"/>
        <v>167.0385883561041</v>
      </c>
      <c r="L49" s="2">
        <v>0.05</v>
      </c>
      <c r="M49" s="2">
        <v>1.2E-2</v>
      </c>
      <c r="N49" s="9">
        <f t="shared" si="3"/>
        <v>15.42595215861893</v>
      </c>
      <c r="O49" s="2">
        <v>0.44800000000000001</v>
      </c>
      <c r="P49" s="2">
        <v>5.8999999999999997E-2</v>
      </c>
      <c r="Q49" s="9">
        <f t="shared" si="4"/>
        <v>135.56050309732552</v>
      </c>
      <c r="R49" s="2">
        <v>0.27100000000000002</v>
      </c>
      <c r="S49" s="2">
        <v>7.2999999999999995E-2</v>
      </c>
      <c r="T49" s="9">
        <f t="shared" si="5"/>
        <v>84.197980973417643</v>
      </c>
      <c r="U49" s="2">
        <v>0.56999999999999995</v>
      </c>
      <c r="V49" s="2">
        <v>0.115</v>
      </c>
      <c r="W49" s="9">
        <f t="shared" si="6"/>
        <v>290.74258374032513</v>
      </c>
      <c r="X49" s="2">
        <v>2.9000000000000001E-2</v>
      </c>
      <c r="Y49" s="2">
        <v>1.0999999999999999E-2</v>
      </c>
      <c r="Z49" s="9">
        <f t="shared" si="7"/>
        <v>15.508062419270823</v>
      </c>
      <c r="AA49" s="2">
        <v>0.32300000000000001</v>
      </c>
      <c r="AB49" s="2">
        <v>0.17199999999999999</v>
      </c>
      <c r="AC49" s="9">
        <f t="shared" si="8"/>
        <v>73.188250423138285</v>
      </c>
      <c r="AD49" s="2">
        <v>0.03</v>
      </c>
      <c r="AE49" s="2">
        <v>0</v>
      </c>
      <c r="AF49" s="9">
        <f t="shared" si="9"/>
        <v>6</v>
      </c>
      <c r="AG49" s="2">
        <v>0.27900000000000003</v>
      </c>
      <c r="AH49" s="2">
        <v>6.5000000000000002E-2</v>
      </c>
      <c r="AI49" s="9">
        <f t="shared" si="10"/>
        <v>143.23581954245947</v>
      </c>
      <c r="AJ49" s="2">
        <v>0.36299999999999999</v>
      </c>
      <c r="AK49" s="2">
        <v>0.03</v>
      </c>
      <c r="AL49" s="9">
        <f t="shared" si="11"/>
        <v>182.11877992123712</v>
      </c>
      <c r="AM49" s="9">
        <f t="shared" si="12"/>
        <v>1824.234347181799</v>
      </c>
    </row>
    <row r="50" spans="1:39" ht="15.75" thickBot="1" x14ac:dyDescent="0.3">
      <c r="A50" s="3">
        <v>0.95833333333333337</v>
      </c>
      <c r="B50" s="4">
        <v>42725</v>
      </c>
      <c r="C50" s="2">
        <v>1.0660000000000001</v>
      </c>
      <c r="D50" s="2">
        <v>0.104</v>
      </c>
      <c r="E50" s="9">
        <f t="shared" si="0"/>
        <v>321.31834681511731</v>
      </c>
      <c r="F50" s="2">
        <v>1.286</v>
      </c>
      <c r="G50" s="2">
        <v>0.156</v>
      </c>
      <c r="H50" s="9">
        <f t="shared" si="1"/>
        <v>388.62820278512982</v>
      </c>
      <c r="I50" s="2">
        <v>0.51200000000000001</v>
      </c>
      <c r="J50" s="2">
        <v>0.104</v>
      </c>
      <c r="K50" s="9">
        <f t="shared" si="2"/>
        <v>156.73672192565468</v>
      </c>
      <c r="L50" s="2">
        <v>5.3999999999999999E-2</v>
      </c>
      <c r="M50" s="2">
        <v>0.01</v>
      </c>
      <c r="N50" s="9">
        <f t="shared" si="3"/>
        <v>16.475436261295176</v>
      </c>
      <c r="O50" s="2">
        <v>0.441</v>
      </c>
      <c r="P50" s="2">
        <v>0.06</v>
      </c>
      <c r="Q50" s="9">
        <f t="shared" si="4"/>
        <v>133.5188750701563</v>
      </c>
      <c r="R50" s="2">
        <v>0.25800000000000001</v>
      </c>
      <c r="S50" s="2">
        <v>7.1999999999999995E-2</v>
      </c>
      <c r="T50" s="9">
        <f t="shared" si="5"/>
        <v>80.357451427978972</v>
      </c>
      <c r="U50" s="2">
        <v>0.53800000000000003</v>
      </c>
      <c r="V50" s="2">
        <v>0.106</v>
      </c>
      <c r="W50" s="9">
        <f t="shared" si="6"/>
        <v>274.17147918775214</v>
      </c>
      <c r="X50" s="2">
        <v>2.8000000000000001E-2</v>
      </c>
      <c r="Y50" s="2">
        <v>1.0999999999999999E-2</v>
      </c>
      <c r="Z50" s="9">
        <f t="shared" si="7"/>
        <v>15.041608956491325</v>
      </c>
      <c r="AA50" s="2">
        <v>0.315</v>
      </c>
      <c r="AB50" s="2">
        <v>0.17</v>
      </c>
      <c r="AC50" s="9">
        <f t="shared" si="8"/>
        <v>71.589105316381776</v>
      </c>
      <c r="AD50" s="2">
        <v>3.1E-2</v>
      </c>
      <c r="AE50" s="2">
        <v>0</v>
      </c>
      <c r="AF50" s="9">
        <f t="shared" si="9"/>
        <v>6.2</v>
      </c>
      <c r="AG50" s="2">
        <v>0.27800000000000002</v>
      </c>
      <c r="AH50" s="2">
        <v>6.4000000000000001E-2</v>
      </c>
      <c r="AI50" s="9">
        <f t="shared" si="10"/>
        <v>142.63590010933436</v>
      </c>
      <c r="AJ50" s="2">
        <v>0.35799999999999998</v>
      </c>
      <c r="AK50" s="2">
        <v>2.9000000000000001E-2</v>
      </c>
      <c r="AL50" s="9">
        <f t="shared" si="11"/>
        <v>179.5863302147466</v>
      </c>
      <c r="AM50" s="9">
        <f t="shared" si="12"/>
        <v>1791.1404580700387</v>
      </c>
    </row>
    <row r="51" spans="1:39" ht="15.75" thickBot="1" x14ac:dyDescent="0.3">
      <c r="A51" s="3">
        <v>0.97916666666666663</v>
      </c>
      <c r="B51" s="4">
        <v>42725</v>
      </c>
      <c r="C51" s="2">
        <v>1.026</v>
      </c>
      <c r="D51" s="2">
        <v>9.7000000000000003E-2</v>
      </c>
      <c r="E51" s="9">
        <f t="shared" si="0"/>
        <v>309.17252465249885</v>
      </c>
      <c r="F51" s="2">
        <v>1.375</v>
      </c>
      <c r="G51" s="2">
        <v>0.16200000000000001</v>
      </c>
      <c r="H51" s="9">
        <f t="shared" si="1"/>
        <v>415.35311483122405</v>
      </c>
      <c r="I51" s="2">
        <v>0.47299999999999998</v>
      </c>
      <c r="J51" s="2">
        <v>0.104</v>
      </c>
      <c r="K51" s="9">
        <f t="shared" si="2"/>
        <v>145.28953850845559</v>
      </c>
      <c r="L51" s="2">
        <v>5.6000000000000001E-2</v>
      </c>
      <c r="M51" s="2">
        <v>1.2E-2</v>
      </c>
      <c r="N51" s="9">
        <f t="shared" si="3"/>
        <v>17.181385275931625</v>
      </c>
      <c r="O51" s="2">
        <v>0.40400000000000003</v>
      </c>
      <c r="P51" s="2">
        <v>5.3999999999999999E-2</v>
      </c>
      <c r="Q51" s="9">
        <f t="shared" si="4"/>
        <v>122.27788025640615</v>
      </c>
      <c r="R51" s="2">
        <v>0.25800000000000001</v>
      </c>
      <c r="S51" s="2">
        <v>7.4999999999999997E-2</v>
      </c>
      <c r="T51" s="9">
        <f t="shared" si="5"/>
        <v>80.604032157206618</v>
      </c>
      <c r="U51" s="2">
        <v>0.51500000000000001</v>
      </c>
      <c r="V51" s="2">
        <v>0.11</v>
      </c>
      <c r="W51" s="9">
        <f t="shared" si="6"/>
        <v>263.30827939888258</v>
      </c>
      <c r="X51" s="2">
        <v>2.8000000000000001E-2</v>
      </c>
      <c r="Y51" s="2">
        <v>1.2E-2</v>
      </c>
      <c r="Z51" s="9">
        <f t="shared" si="7"/>
        <v>15.231546211727817</v>
      </c>
      <c r="AA51" s="2">
        <v>0.316</v>
      </c>
      <c r="AB51" s="2">
        <v>0.17</v>
      </c>
      <c r="AC51" s="9">
        <f t="shared" si="8"/>
        <v>71.765172611789907</v>
      </c>
      <c r="AD51" s="2">
        <v>0.03</v>
      </c>
      <c r="AE51" s="2">
        <v>0</v>
      </c>
      <c r="AF51" s="9">
        <f t="shared" si="9"/>
        <v>6</v>
      </c>
      <c r="AG51" s="2">
        <v>0.27900000000000003</v>
      </c>
      <c r="AH51" s="2">
        <v>6.5000000000000002E-2</v>
      </c>
      <c r="AI51" s="9">
        <f t="shared" si="10"/>
        <v>143.23581954245947</v>
      </c>
      <c r="AJ51" s="2">
        <v>0.36099999999999999</v>
      </c>
      <c r="AK51" s="2">
        <v>2.9000000000000001E-2</v>
      </c>
      <c r="AL51" s="9">
        <f t="shared" si="11"/>
        <v>181.0814733759365</v>
      </c>
      <c r="AM51" s="9">
        <f t="shared" si="12"/>
        <v>1775.3887668225193</v>
      </c>
    </row>
    <row r="52" spans="1:39" ht="15.75" thickBot="1" x14ac:dyDescent="0.3">
      <c r="A52" s="3">
        <v>0</v>
      </c>
      <c r="B52" s="4">
        <v>42725</v>
      </c>
      <c r="C52" s="2">
        <v>1.0089999999999999</v>
      </c>
      <c r="D52" s="2">
        <v>8.8999999999999996E-2</v>
      </c>
      <c r="E52" s="9">
        <f t="shared" si="0"/>
        <v>303.87527046470888</v>
      </c>
      <c r="F52" s="2">
        <v>1.38</v>
      </c>
      <c r="G52" s="2">
        <v>0.16800000000000001</v>
      </c>
      <c r="H52" s="9">
        <f t="shared" si="1"/>
        <v>417.05654292913323</v>
      </c>
      <c r="I52" s="2">
        <v>0.442</v>
      </c>
      <c r="J52" s="2">
        <v>0.10199999999999999</v>
      </c>
      <c r="K52" s="9">
        <f t="shared" si="2"/>
        <v>136.08497345408861</v>
      </c>
      <c r="L52" s="2">
        <v>4.9000000000000002E-2</v>
      </c>
      <c r="M52" s="2">
        <v>0.01</v>
      </c>
      <c r="N52" s="9">
        <f t="shared" si="3"/>
        <v>15.002999700059986</v>
      </c>
      <c r="O52" s="2">
        <v>0.36399999999999999</v>
      </c>
      <c r="P52" s="2">
        <v>5.1999999999999998E-2</v>
      </c>
      <c r="Q52" s="9">
        <f t="shared" si="4"/>
        <v>110.30865786510142</v>
      </c>
      <c r="R52" s="2">
        <v>0.24299999999999999</v>
      </c>
      <c r="S52" s="2">
        <v>7.3999999999999996E-2</v>
      </c>
      <c r="T52" s="9">
        <f t="shared" si="5"/>
        <v>76.205314775283227</v>
      </c>
      <c r="U52" s="2">
        <v>0.47399999999999998</v>
      </c>
      <c r="V52" s="2">
        <v>0.106</v>
      </c>
      <c r="W52" s="9">
        <f t="shared" si="6"/>
        <v>242.85386552410483</v>
      </c>
      <c r="X52" s="2">
        <v>2.5000000000000001E-2</v>
      </c>
      <c r="Y52" s="2">
        <v>1.0999999999999999E-2</v>
      </c>
      <c r="Z52" s="9">
        <f t="shared" si="7"/>
        <v>13.656500283747665</v>
      </c>
      <c r="AA52" s="2">
        <v>0.308</v>
      </c>
      <c r="AB52" s="2">
        <v>0.16700000000000001</v>
      </c>
      <c r="AC52" s="9">
        <f t="shared" si="8"/>
        <v>70.072248429745713</v>
      </c>
      <c r="AD52" s="2">
        <v>0.03</v>
      </c>
      <c r="AE52" s="2">
        <v>0</v>
      </c>
      <c r="AF52" s="9">
        <f t="shared" si="9"/>
        <v>6</v>
      </c>
      <c r="AG52" s="2">
        <v>0.27700000000000002</v>
      </c>
      <c r="AH52" s="2">
        <v>6.4000000000000001E-2</v>
      </c>
      <c r="AI52" s="9">
        <f t="shared" si="10"/>
        <v>142.14868975829501</v>
      </c>
      <c r="AJ52" s="2">
        <v>0.35899999999999999</v>
      </c>
      <c r="AK52" s="2">
        <v>0.03</v>
      </c>
      <c r="AL52" s="9">
        <f t="shared" si="11"/>
        <v>180.12565058869322</v>
      </c>
      <c r="AM52" s="9">
        <f t="shared" si="12"/>
        <v>1718.1257137729615</v>
      </c>
    </row>
  </sheetData>
  <mergeCells count="22">
    <mergeCell ref="O2:Q2"/>
    <mergeCell ref="R2:T2"/>
    <mergeCell ref="O1:T1"/>
    <mergeCell ref="A1:B1"/>
    <mergeCell ref="A2:B2"/>
    <mergeCell ref="A3:B3"/>
    <mergeCell ref="C1:H1"/>
    <mergeCell ref="C2:E2"/>
    <mergeCell ref="F2:H2"/>
    <mergeCell ref="I1:N1"/>
    <mergeCell ref="I2:K2"/>
    <mergeCell ref="L2:N2"/>
    <mergeCell ref="AG1:AL1"/>
    <mergeCell ref="AG2:AI2"/>
    <mergeCell ref="AJ2:AL2"/>
    <mergeCell ref="AM1:AM3"/>
    <mergeCell ref="U1:Z1"/>
    <mergeCell ref="U2:W2"/>
    <mergeCell ref="X2:Z2"/>
    <mergeCell ref="AA1:AF1"/>
    <mergeCell ref="AA2:AC2"/>
    <mergeCell ref="AD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AS5" sqref="AS5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9.140625" collapsed="1"/>
    <col min="12" max="13" width="9.140625" hidden="1" customWidth="1" outlineLevel="1"/>
    <col min="14" max="14" width="8.140625" customWidth="1" collapsed="1"/>
    <col min="15" max="15" width="7.7109375" hidden="1" customWidth="1" outlineLevel="1"/>
    <col min="16" max="16" width="9.140625" hidden="1" customWidth="1" outlineLevel="1"/>
    <col min="17" max="17" width="9.140625" collapsed="1"/>
    <col min="18" max="19" width="9.140625" hidden="1" customWidth="1" outlineLevel="1"/>
    <col min="20" max="20" width="8.85546875" customWidth="1" collapsed="1"/>
    <col min="21" max="22" width="9.140625" hidden="1" customWidth="1" outlineLevel="1"/>
    <col min="23" max="23" width="7.85546875" bestFit="1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7.85546875" bestFit="1" customWidth="1" collapsed="1"/>
    <col min="30" max="31" width="9.140625" hidden="1" customWidth="1" outlineLevel="1"/>
    <col min="32" max="32" width="9.140625" collapsed="1"/>
    <col min="33" max="34" width="9.140625" hidden="1" customWidth="1" outlineLevel="1"/>
    <col min="35" max="35" width="7.85546875" bestFit="1" customWidth="1" collapsed="1"/>
    <col min="36" max="37" width="9.140625" hidden="1" customWidth="1" outlineLevel="1"/>
    <col min="38" max="38" width="9.140625" collapsed="1"/>
    <col min="39" max="40" width="9.140625" hidden="1" customWidth="1" outlineLevel="1"/>
    <col min="41" max="41" width="7.85546875" bestFit="1" customWidth="1" collapsed="1"/>
    <col min="42" max="43" width="9.140625" hidden="1" customWidth="1" outlineLevel="1"/>
    <col min="44" max="44" width="9.140625" collapsed="1"/>
  </cols>
  <sheetData>
    <row r="1" spans="1:45" x14ac:dyDescent="0.25">
      <c r="A1" s="10" t="s">
        <v>5</v>
      </c>
      <c r="B1" s="10"/>
      <c r="C1" s="17" t="s">
        <v>27</v>
      </c>
      <c r="D1" s="18"/>
      <c r="E1" s="19"/>
      <c r="F1" s="17" t="s">
        <v>49</v>
      </c>
      <c r="G1" s="18"/>
      <c r="H1" s="19"/>
      <c r="I1" s="17" t="s">
        <v>28</v>
      </c>
      <c r="J1" s="18"/>
      <c r="K1" s="19"/>
      <c r="L1" s="17" t="s">
        <v>30</v>
      </c>
      <c r="M1" s="18"/>
      <c r="N1" s="19"/>
      <c r="O1" s="17" t="s">
        <v>32</v>
      </c>
      <c r="P1" s="18"/>
      <c r="Q1" s="19"/>
      <c r="R1" s="17" t="s">
        <v>34</v>
      </c>
      <c r="S1" s="18"/>
      <c r="T1" s="19"/>
      <c r="U1" s="10" t="s">
        <v>36</v>
      </c>
      <c r="V1" s="10"/>
      <c r="W1" s="10"/>
      <c r="X1" s="10"/>
      <c r="Y1" s="10"/>
      <c r="Z1" s="10"/>
      <c r="AA1" s="10" t="s">
        <v>39</v>
      </c>
      <c r="AB1" s="10"/>
      <c r="AC1" s="10"/>
      <c r="AD1" s="10"/>
      <c r="AE1" s="10"/>
      <c r="AF1" s="10"/>
      <c r="AG1" s="10" t="s">
        <v>42</v>
      </c>
      <c r="AH1" s="10"/>
      <c r="AI1" s="10"/>
      <c r="AJ1" s="10"/>
      <c r="AK1" s="10"/>
      <c r="AL1" s="10"/>
      <c r="AM1" s="10" t="s">
        <v>47</v>
      </c>
      <c r="AN1" s="10"/>
      <c r="AO1" s="10"/>
      <c r="AP1" s="10"/>
      <c r="AQ1" s="10"/>
      <c r="AR1" s="10"/>
      <c r="AS1" s="14" t="s">
        <v>26</v>
      </c>
    </row>
    <row r="2" spans="1:45" x14ac:dyDescent="0.25">
      <c r="A2" s="10" t="s">
        <v>6</v>
      </c>
      <c r="B2" s="10"/>
      <c r="C2" s="11" t="s">
        <v>48</v>
      </c>
      <c r="D2" s="12"/>
      <c r="E2" s="13"/>
      <c r="F2" s="11" t="s">
        <v>50</v>
      </c>
      <c r="G2" s="12"/>
      <c r="H2" s="13"/>
      <c r="I2" s="11" t="s">
        <v>29</v>
      </c>
      <c r="J2" s="12"/>
      <c r="K2" s="13"/>
      <c r="L2" s="11" t="s">
        <v>31</v>
      </c>
      <c r="M2" s="12"/>
      <c r="N2" s="13"/>
      <c r="O2" s="11" t="s">
        <v>33</v>
      </c>
      <c r="P2" s="12"/>
      <c r="Q2" s="13"/>
      <c r="R2" s="11" t="s">
        <v>35</v>
      </c>
      <c r="S2" s="12"/>
      <c r="T2" s="13"/>
      <c r="U2" s="11" t="s">
        <v>37</v>
      </c>
      <c r="V2" s="12"/>
      <c r="W2" s="13"/>
      <c r="X2" s="11" t="s">
        <v>38</v>
      </c>
      <c r="Y2" s="12"/>
      <c r="Z2" s="13"/>
      <c r="AA2" s="11" t="s">
        <v>40</v>
      </c>
      <c r="AB2" s="12"/>
      <c r="AC2" s="13"/>
      <c r="AD2" s="11" t="s">
        <v>41</v>
      </c>
      <c r="AE2" s="12"/>
      <c r="AF2" s="13"/>
      <c r="AG2" s="11" t="s">
        <v>43</v>
      </c>
      <c r="AH2" s="12"/>
      <c r="AI2" s="13"/>
      <c r="AJ2" s="11" t="s">
        <v>44</v>
      </c>
      <c r="AK2" s="12"/>
      <c r="AL2" s="13"/>
      <c r="AM2" s="11" t="s">
        <v>45</v>
      </c>
      <c r="AN2" s="12"/>
      <c r="AO2" s="13"/>
      <c r="AP2" s="11" t="s">
        <v>46</v>
      </c>
      <c r="AQ2" s="12"/>
      <c r="AR2" s="13"/>
      <c r="AS2" s="15"/>
    </row>
    <row r="3" spans="1:45" ht="15.75" thickBot="1" x14ac:dyDescent="0.3">
      <c r="A3" s="10" t="s">
        <v>7</v>
      </c>
      <c r="B3" s="10"/>
      <c r="C3" s="8"/>
      <c r="D3" s="8"/>
      <c r="E3" s="7">
        <v>40</v>
      </c>
      <c r="F3" s="8"/>
      <c r="G3" s="8"/>
      <c r="H3" s="7">
        <v>120</v>
      </c>
      <c r="I3" s="8"/>
      <c r="J3" s="8"/>
      <c r="K3" s="7">
        <v>200</v>
      </c>
      <c r="L3" s="8"/>
      <c r="M3" s="8"/>
      <c r="N3" s="7">
        <v>300</v>
      </c>
      <c r="O3" s="8"/>
      <c r="P3" s="8"/>
      <c r="Q3" s="7">
        <v>80</v>
      </c>
      <c r="R3" s="8"/>
      <c r="S3" s="8"/>
      <c r="T3" s="7">
        <v>40</v>
      </c>
      <c r="U3" s="8"/>
      <c r="V3" s="8"/>
      <c r="W3" s="7">
        <v>120</v>
      </c>
      <c r="X3" s="8"/>
      <c r="Y3" s="8"/>
      <c r="Z3" s="7">
        <v>120</v>
      </c>
      <c r="AA3" s="8"/>
      <c r="AB3" s="8"/>
      <c r="AC3" s="7">
        <v>120</v>
      </c>
      <c r="AD3" s="8"/>
      <c r="AE3" s="8"/>
      <c r="AF3" s="7">
        <v>120</v>
      </c>
      <c r="AG3" s="8"/>
      <c r="AH3" s="8"/>
      <c r="AI3" s="7">
        <v>400</v>
      </c>
      <c r="AJ3" s="8"/>
      <c r="AK3" s="8"/>
      <c r="AL3" s="7">
        <v>400</v>
      </c>
      <c r="AM3" s="8"/>
      <c r="AN3" s="8"/>
      <c r="AO3" s="7">
        <v>120</v>
      </c>
      <c r="AP3" s="8"/>
      <c r="AQ3" s="8"/>
      <c r="AR3" s="7">
        <v>120</v>
      </c>
      <c r="AS3" s="16"/>
    </row>
    <row r="4" spans="1:45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6" t="s">
        <v>0</v>
      </c>
      <c r="S4" s="6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5" t="s">
        <v>8</v>
      </c>
    </row>
    <row r="5" spans="1:45" ht="15.75" thickBot="1" x14ac:dyDescent="0.3">
      <c r="A5" s="3">
        <v>2.0833333333333332E-2</v>
      </c>
      <c r="B5" s="4">
        <v>42725</v>
      </c>
      <c r="C5" s="2">
        <v>0.39200000000000002</v>
      </c>
      <c r="D5" s="2">
        <v>0</v>
      </c>
      <c r="E5" s="9">
        <f>SQRT(C5*C5+D5*D5)*E$3</f>
        <v>15.68</v>
      </c>
      <c r="F5" s="2">
        <v>1.2E-2</v>
      </c>
      <c r="G5" s="2">
        <v>2E-3</v>
      </c>
      <c r="H5" s="9">
        <f>SQRT(F5*F5+G5*G5)*H$3</f>
        <v>1.4598630072715728</v>
      </c>
      <c r="I5" s="2">
        <v>1.159</v>
      </c>
      <c r="J5" s="2">
        <v>0.11600000000000001</v>
      </c>
      <c r="K5" s="9">
        <f>SQRT(I5*I5+J5*J5)*K$3</f>
        <v>232.95810782198586</v>
      </c>
      <c r="L5" s="2">
        <v>1.1240000000000001</v>
      </c>
      <c r="M5" s="2">
        <v>0.124</v>
      </c>
      <c r="N5" s="9">
        <f>SQRT(L5*L5+M5*M5)*N$3</f>
        <v>339.24575163146852</v>
      </c>
      <c r="O5" s="2">
        <v>0.54300000000000004</v>
      </c>
      <c r="P5" s="2">
        <v>0.125</v>
      </c>
      <c r="Q5" s="9">
        <f>SQRT(O5*O5+P5*P5)*Q$3</f>
        <v>44.576155060749691</v>
      </c>
      <c r="R5" s="2">
        <v>0.43099999999999999</v>
      </c>
      <c r="S5" s="2">
        <v>5.1999999999999998E-2</v>
      </c>
      <c r="T5" s="9">
        <f>SQRT(R5*R5+S5*S5)*T$3</f>
        <v>17.365022314987101</v>
      </c>
      <c r="U5" s="2">
        <v>0.22800000000000001</v>
      </c>
      <c r="V5" s="2">
        <v>4.9000000000000002E-2</v>
      </c>
      <c r="W5" s="9">
        <f>SQRT(U5*U5+V5*V5)*W$3</f>
        <v>27.98471011105886</v>
      </c>
      <c r="X5" s="2">
        <v>6.0000000000000001E-3</v>
      </c>
      <c r="Y5" s="2">
        <v>0</v>
      </c>
      <c r="Z5" s="9">
        <f>SQRT(X5*X5+Y5*Y5)*Z$3</f>
        <v>0.72</v>
      </c>
      <c r="AA5" s="2">
        <v>1.6519999999999999</v>
      </c>
      <c r="AB5" s="2">
        <v>1.0999999999999999E-2</v>
      </c>
      <c r="AC5" s="9">
        <f>SQRT(AA5*AA5+AB5*AB5)*AC$3</f>
        <v>198.24439462441299</v>
      </c>
      <c r="AD5" s="2">
        <v>0.79900000000000004</v>
      </c>
      <c r="AE5" s="2">
        <v>2E-3</v>
      </c>
      <c r="AF5" s="9">
        <f>SQRT(AD5*AD5+AE5*AE5)*AF$3</f>
        <v>95.880300374998839</v>
      </c>
      <c r="AG5" s="2">
        <v>0.53600000000000003</v>
      </c>
      <c r="AH5" s="2">
        <v>2.1999999999999999E-2</v>
      </c>
      <c r="AI5" s="9">
        <f>SQRT(AG5*AG5+AH5*AH5)*AI$3</f>
        <v>214.5805210171697</v>
      </c>
      <c r="AJ5" s="2">
        <v>0.42299999999999999</v>
      </c>
      <c r="AK5" s="2">
        <v>1.7000000000000001E-2</v>
      </c>
      <c r="AL5" s="9">
        <f>SQRT(AJ5*AJ5+AK5*AK5)*AL$3</f>
        <v>169.33658789523307</v>
      </c>
      <c r="AM5" s="2">
        <v>0</v>
      </c>
      <c r="AN5" s="2">
        <v>0</v>
      </c>
      <c r="AO5" s="9">
        <f>SQRT(AM5*AM5+AN5*AN5)*AO$3</f>
        <v>0</v>
      </c>
      <c r="AP5" s="2">
        <v>1.829</v>
      </c>
      <c r="AQ5" s="2">
        <v>0.27700000000000002</v>
      </c>
      <c r="AR5" s="9">
        <f>SQRT(AP5*AP5+AQ5*AQ5)*AR$3</f>
        <v>221.9828101452903</v>
      </c>
      <c r="AS5" s="9">
        <f>SUBTOTAL(9,E5:AR5)</f>
        <v>1589.5532240046266</v>
      </c>
    </row>
    <row r="6" spans="1:45" ht="15.75" thickBot="1" x14ac:dyDescent="0.3">
      <c r="A6" s="3">
        <v>4.1666666666666664E-2</v>
      </c>
      <c r="B6" s="4">
        <v>42725</v>
      </c>
      <c r="C6" s="2">
        <v>0.38400000000000001</v>
      </c>
      <c r="D6" s="2">
        <v>0</v>
      </c>
      <c r="E6" s="9">
        <f t="shared" ref="E6:E52" si="0">SQRT(C6*C6+D6*D6)*E$3</f>
        <v>15.36</v>
      </c>
      <c r="F6" s="2">
        <v>1.2E-2</v>
      </c>
      <c r="G6" s="2">
        <v>2E-3</v>
      </c>
      <c r="H6" s="9">
        <f t="shared" ref="H6:H52" si="1">SQRT(F6*F6+G6*G6)*H$3</f>
        <v>1.4598630072715728</v>
      </c>
      <c r="I6" s="2">
        <v>1.1000000000000001</v>
      </c>
      <c r="J6" s="2">
        <v>0.111</v>
      </c>
      <c r="K6" s="9">
        <f t="shared" ref="K6:K52" si="2">SQRT(I6*I6+J6*J6)*K$3</f>
        <v>221.11725396268832</v>
      </c>
      <c r="L6" s="2">
        <v>1.113</v>
      </c>
      <c r="M6" s="2">
        <v>0.128</v>
      </c>
      <c r="N6" s="9">
        <f t="shared" ref="N6:N52" si="3">SQRT(L6*L6+M6*M6)*N$3</f>
        <v>336.10083308435878</v>
      </c>
      <c r="O6" s="2">
        <v>0.51500000000000001</v>
      </c>
      <c r="P6" s="2">
        <v>0.123</v>
      </c>
      <c r="Q6" s="9">
        <f t="shared" ref="Q6:Q52" si="4">SQRT(O6*O6+P6*P6)*Q$3</f>
        <v>42.358772409029982</v>
      </c>
      <c r="R6" s="2">
        <v>0.38400000000000001</v>
      </c>
      <c r="S6" s="2">
        <v>5.3999999999999999E-2</v>
      </c>
      <c r="T6" s="9">
        <f t="shared" ref="T6:T52" si="5">SQRT(R6*R6+S6*S6)*T$3</f>
        <v>15.511131486774266</v>
      </c>
      <c r="U6" s="2">
        <v>0.23</v>
      </c>
      <c r="V6" s="2">
        <v>4.8000000000000001E-2</v>
      </c>
      <c r="W6" s="9">
        <f t="shared" ref="W6:W52" si="6">SQRT(U6*U6+V6*V6)*W$3</f>
        <v>28.194637788061758</v>
      </c>
      <c r="X6" s="2">
        <v>5.0000000000000001E-3</v>
      </c>
      <c r="Y6" s="2">
        <v>0</v>
      </c>
      <c r="Z6" s="9">
        <f t="shared" ref="Z6:Z52" si="7">SQRT(X6*X6+Y6*Y6)*Z$3</f>
        <v>0.6</v>
      </c>
      <c r="AA6" s="2">
        <v>1.643</v>
      </c>
      <c r="AB6" s="2">
        <v>1.0999999999999999E-2</v>
      </c>
      <c r="AC6" s="9">
        <f t="shared" ref="AC6:AC52" si="8">SQRT(AA6*AA6+AB6*AB6)*AC$3</f>
        <v>197.16441869668066</v>
      </c>
      <c r="AD6" s="2">
        <v>0.79500000000000004</v>
      </c>
      <c r="AE6" s="2">
        <v>5.0000000000000001E-3</v>
      </c>
      <c r="AF6" s="9">
        <f t="shared" ref="AF6:AF52" si="9">SQRT(AD6*AD6+AE6*AE6)*AF$3</f>
        <v>95.401886773795013</v>
      </c>
      <c r="AG6" s="2">
        <v>0.52300000000000002</v>
      </c>
      <c r="AH6" s="2">
        <v>2.1999999999999999E-2</v>
      </c>
      <c r="AI6" s="9">
        <f t="shared" ref="AI6:AI52" si="10">SQRT(AG6*AG6+AH6*AH6)*AI$3</f>
        <v>209.3850042386035</v>
      </c>
      <c r="AJ6" s="2">
        <v>0.41899999999999998</v>
      </c>
      <c r="AK6" s="2">
        <v>1.7000000000000001E-2</v>
      </c>
      <c r="AL6" s="9">
        <f t="shared" ref="AL6:AL52" si="11">SQRT(AJ6*AJ6+AK6*AK6)*AL$3</f>
        <v>167.73789077009405</v>
      </c>
      <c r="AM6" s="2">
        <v>0</v>
      </c>
      <c r="AN6" s="2">
        <v>0</v>
      </c>
      <c r="AO6" s="9">
        <f t="shared" ref="AO6:AO52" si="12">SQRT(AM6*AM6+AN6*AN6)*AO$3</f>
        <v>0</v>
      </c>
      <c r="AP6" s="2">
        <v>1.7230000000000001</v>
      </c>
      <c r="AQ6" s="2">
        <v>0.27500000000000002</v>
      </c>
      <c r="AR6" s="9">
        <f t="shared" ref="AR6:AR52" si="13">SQRT(AP6*AP6+AQ6*AQ6)*AR$3</f>
        <v>209.37692709560909</v>
      </c>
      <c r="AS6" s="9">
        <f t="shared" ref="AS6:AS52" si="14">SUBTOTAL(9,E6:AR6)</f>
        <v>1549.0266193129671</v>
      </c>
    </row>
    <row r="7" spans="1:45" ht="15.75" thickBot="1" x14ac:dyDescent="0.3">
      <c r="A7" s="3">
        <v>6.25E-2</v>
      </c>
      <c r="B7" s="4">
        <v>42725</v>
      </c>
      <c r="C7" s="2">
        <v>0.35599999999999998</v>
      </c>
      <c r="D7" s="2">
        <v>0</v>
      </c>
      <c r="E7" s="9">
        <f t="shared" si="0"/>
        <v>14.239999999999998</v>
      </c>
      <c r="F7" s="2">
        <v>1.2E-2</v>
      </c>
      <c r="G7" s="2">
        <v>2E-3</v>
      </c>
      <c r="H7" s="9">
        <f t="shared" si="1"/>
        <v>1.4598630072715728</v>
      </c>
      <c r="I7" s="2">
        <v>1.0549999999999999</v>
      </c>
      <c r="J7" s="2">
        <v>0.108</v>
      </c>
      <c r="K7" s="9">
        <f t="shared" si="2"/>
        <v>212.10271096805906</v>
      </c>
      <c r="L7" s="2">
        <v>1.0469999999999999</v>
      </c>
      <c r="M7" s="2">
        <v>0.128</v>
      </c>
      <c r="N7" s="9">
        <f t="shared" si="3"/>
        <v>316.43857223796215</v>
      </c>
      <c r="O7" s="2">
        <v>0.501</v>
      </c>
      <c r="P7" s="2">
        <v>0.123</v>
      </c>
      <c r="Q7" s="9">
        <f t="shared" si="4"/>
        <v>41.270231402307402</v>
      </c>
      <c r="R7" s="2">
        <v>0.38200000000000001</v>
      </c>
      <c r="S7" s="2">
        <v>5.1999999999999998E-2</v>
      </c>
      <c r="T7" s="9">
        <f t="shared" si="5"/>
        <v>15.420920854475586</v>
      </c>
      <c r="U7" s="2">
        <v>0.22900000000000001</v>
      </c>
      <c r="V7" s="2">
        <v>4.8000000000000001E-2</v>
      </c>
      <c r="W7" s="9">
        <f t="shared" si="6"/>
        <v>28.077179345511187</v>
      </c>
      <c r="X7" s="2">
        <v>5.0000000000000001E-3</v>
      </c>
      <c r="Y7" s="2">
        <v>0</v>
      </c>
      <c r="Z7" s="9">
        <f t="shared" si="7"/>
        <v>0.6</v>
      </c>
      <c r="AA7" s="2">
        <v>1.611</v>
      </c>
      <c r="AB7" s="2">
        <v>1.4E-2</v>
      </c>
      <c r="AC7" s="9">
        <f t="shared" si="8"/>
        <v>193.32729967596401</v>
      </c>
      <c r="AD7" s="2">
        <v>0.79400000000000004</v>
      </c>
      <c r="AE7" s="2">
        <v>5.0000000000000001E-3</v>
      </c>
      <c r="AF7" s="9">
        <f t="shared" si="9"/>
        <v>95.28188915003733</v>
      </c>
      <c r="AG7" s="2">
        <v>0.51600000000000001</v>
      </c>
      <c r="AH7" s="2">
        <v>2.1999999999999999E-2</v>
      </c>
      <c r="AI7" s="9">
        <f t="shared" si="10"/>
        <v>206.58751172324042</v>
      </c>
      <c r="AJ7" s="2">
        <v>0.41899999999999998</v>
      </c>
      <c r="AK7" s="2">
        <v>1.7000000000000001E-2</v>
      </c>
      <c r="AL7" s="9">
        <f t="shared" si="11"/>
        <v>167.73789077009405</v>
      </c>
      <c r="AM7" s="2">
        <v>0</v>
      </c>
      <c r="AN7" s="2">
        <v>0</v>
      </c>
      <c r="AO7" s="9">
        <f t="shared" si="12"/>
        <v>0</v>
      </c>
      <c r="AP7" s="2">
        <v>1.7430000000000001</v>
      </c>
      <c r="AQ7" s="2">
        <v>0.28100000000000003</v>
      </c>
      <c r="AR7" s="9">
        <f t="shared" si="13"/>
        <v>211.86067119689773</v>
      </c>
      <c r="AS7" s="9">
        <f t="shared" si="14"/>
        <v>1513.5187403318207</v>
      </c>
    </row>
    <row r="8" spans="1:45" ht="15.75" thickBot="1" x14ac:dyDescent="0.3">
      <c r="A8" s="3">
        <v>8.3333333333333329E-2</v>
      </c>
      <c r="B8" s="4">
        <v>42725</v>
      </c>
      <c r="C8" s="2">
        <v>0.36899999999999999</v>
      </c>
      <c r="D8" s="2">
        <v>0</v>
      </c>
      <c r="E8" s="9">
        <f t="shared" si="0"/>
        <v>14.76</v>
      </c>
      <c r="F8" s="2">
        <v>1.2E-2</v>
      </c>
      <c r="G8" s="2">
        <v>1E-3</v>
      </c>
      <c r="H8" s="9">
        <f t="shared" si="1"/>
        <v>1.4449913494550755</v>
      </c>
      <c r="I8" s="2">
        <v>1.0329999999999999</v>
      </c>
      <c r="J8" s="2">
        <v>0.106</v>
      </c>
      <c r="K8" s="9">
        <f t="shared" si="2"/>
        <v>207.68485741623047</v>
      </c>
      <c r="L8" s="2">
        <v>1.0449999999999999</v>
      </c>
      <c r="M8" s="2">
        <v>0.125</v>
      </c>
      <c r="N8" s="9">
        <f t="shared" si="3"/>
        <v>315.73485711907068</v>
      </c>
      <c r="O8" s="2">
        <v>0.52800000000000002</v>
      </c>
      <c r="P8" s="2">
        <v>0.13100000000000001</v>
      </c>
      <c r="Q8" s="9">
        <f t="shared" si="4"/>
        <v>43.520661759674567</v>
      </c>
      <c r="R8" s="2">
        <v>0.36399999999999999</v>
      </c>
      <c r="S8" s="2">
        <v>5.2999999999999999E-2</v>
      </c>
      <c r="T8" s="9">
        <f t="shared" si="5"/>
        <v>14.713531187311904</v>
      </c>
      <c r="U8" s="2">
        <v>0.22700000000000001</v>
      </c>
      <c r="V8" s="2">
        <v>4.9000000000000002E-2</v>
      </c>
      <c r="W8" s="9">
        <f t="shared" si="6"/>
        <v>27.867400309322001</v>
      </c>
      <c r="X8" s="2">
        <v>5.0000000000000001E-3</v>
      </c>
      <c r="Y8" s="2">
        <v>0</v>
      </c>
      <c r="Z8" s="9">
        <f t="shared" si="7"/>
        <v>0.6</v>
      </c>
      <c r="AA8" s="2">
        <v>1.629</v>
      </c>
      <c r="AB8" s="2">
        <v>7.0000000000000001E-3</v>
      </c>
      <c r="AC8" s="9">
        <f t="shared" si="8"/>
        <v>195.48180477988225</v>
      </c>
      <c r="AD8" s="2">
        <v>0.80700000000000005</v>
      </c>
      <c r="AE8" s="2">
        <v>5.0000000000000001E-3</v>
      </c>
      <c r="AF8" s="9">
        <f t="shared" si="9"/>
        <v>96.841858718221644</v>
      </c>
      <c r="AG8" s="2">
        <v>0.502</v>
      </c>
      <c r="AH8" s="2">
        <v>2.1000000000000001E-2</v>
      </c>
      <c r="AI8" s="9">
        <f t="shared" si="10"/>
        <v>200.97562041202909</v>
      </c>
      <c r="AJ8" s="2">
        <v>0.41699999999999998</v>
      </c>
      <c r="AK8" s="2">
        <v>1.6E-2</v>
      </c>
      <c r="AL8" s="9">
        <f t="shared" si="11"/>
        <v>166.9227366178736</v>
      </c>
      <c r="AM8" s="2">
        <v>0</v>
      </c>
      <c r="AN8" s="2">
        <v>0</v>
      </c>
      <c r="AO8" s="9">
        <f t="shared" si="12"/>
        <v>0</v>
      </c>
      <c r="AP8" s="2">
        <v>1.631</v>
      </c>
      <c r="AQ8" s="2">
        <v>0.29199999999999998</v>
      </c>
      <c r="AR8" s="9">
        <f t="shared" si="13"/>
        <v>198.83188879050564</v>
      </c>
      <c r="AS8" s="9">
        <f t="shared" si="14"/>
        <v>1494.3862084595769</v>
      </c>
    </row>
    <row r="9" spans="1:45" ht="15.75" thickBot="1" x14ac:dyDescent="0.3">
      <c r="A9" s="3">
        <v>0.10416666666666667</v>
      </c>
      <c r="B9" s="4">
        <v>42725</v>
      </c>
      <c r="C9" s="2">
        <v>0.37</v>
      </c>
      <c r="D9" s="2">
        <v>0</v>
      </c>
      <c r="E9" s="9">
        <f t="shared" si="0"/>
        <v>14.8</v>
      </c>
      <c r="F9" s="2">
        <v>1.2E-2</v>
      </c>
      <c r="G9" s="2">
        <v>2E-3</v>
      </c>
      <c r="H9" s="9">
        <f t="shared" si="1"/>
        <v>1.4598630072715728</v>
      </c>
      <c r="I9" s="2">
        <v>1.032</v>
      </c>
      <c r="J9" s="2">
        <v>0.104</v>
      </c>
      <c r="K9" s="9">
        <f t="shared" si="2"/>
        <v>207.44541450704568</v>
      </c>
      <c r="L9" s="2">
        <v>1.002</v>
      </c>
      <c r="M9" s="2">
        <v>0.124</v>
      </c>
      <c r="N9" s="9">
        <f t="shared" si="3"/>
        <v>302.89305043199653</v>
      </c>
      <c r="O9" s="2">
        <v>0.46899999999999997</v>
      </c>
      <c r="P9" s="2">
        <v>0.11899999999999999</v>
      </c>
      <c r="Q9" s="9">
        <f t="shared" si="4"/>
        <v>38.708924035679416</v>
      </c>
      <c r="R9" s="2">
        <v>0.35</v>
      </c>
      <c r="S9" s="2">
        <v>0.05</v>
      </c>
      <c r="T9" s="9">
        <f t="shared" si="5"/>
        <v>14.142135623730949</v>
      </c>
      <c r="U9" s="2">
        <v>0.22900000000000001</v>
      </c>
      <c r="V9" s="2">
        <v>4.7E-2</v>
      </c>
      <c r="W9" s="9">
        <f t="shared" si="6"/>
        <v>28.052807346146306</v>
      </c>
      <c r="X9" s="2">
        <v>5.0000000000000001E-3</v>
      </c>
      <c r="Y9" s="2">
        <v>0</v>
      </c>
      <c r="Z9" s="9">
        <f t="shared" si="7"/>
        <v>0.6</v>
      </c>
      <c r="AA9" s="2">
        <v>1.583</v>
      </c>
      <c r="AB9" s="2">
        <v>8.0000000000000002E-3</v>
      </c>
      <c r="AC9" s="9">
        <f t="shared" si="8"/>
        <v>189.96242575835885</v>
      </c>
      <c r="AD9" s="2">
        <v>0.83799999999999997</v>
      </c>
      <c r="AE9" s="2">
        <v>6.0000000000000001E-3</v>
      </c>
      <c r="AF9" s="9">
        <f t="shared" si="9"/>
        <v>100.56257753259908</v>
      </c>
      <c r="AG9" s="2">
        <v>0.497</v>
      </c>
      <c r="AH9" s="2">
        <v>0.02</v>
      </c>
      <c r="AI9" s="9">
        <f t="shared" si="10"/>
        <v>198.96090068151582</v>
      </c>
      <c r="AJ9" s="2">
        <v>0.41799999999999998</v>
      </c>
      <c r="AK9" s="2">
        <v>1.7999999999999999E-2</v>
      </c>
      <c r="AL9" s="9">
        <f t="shared" si="11"/>
        <v>167.35495212272627</v>
      </c>
      <c r="AM9" s="2">
        <v>0</v>
      </c>
      <c r="AN9" s="2">
        <v>0</v>
      </c>
      <c r="AO9" s="9">
        <f t="shared" si="12"/>
        <v>0</v>
      </c>
      <c r="AP9" s="2">
        <v>1.6890000000000001</v>
      </c>
      <c r="AQ9" s="2">
        <v>0.34200000000000003</v>
      </c>
      <c r="AR9" s="9">
        <f t="shared" si="13"/>
        <v>206.79328809223961</v>
      </c>
      <c r="AS9" s="9">
        <f t="shared" si="14"/>
        <v>1480.7003391393102</v>
      </c>
    </row>
    <row r="10" spans="1:45" ht="15.75" thickBot="1" x14ac:dyDescent="0.3">
      <c r="A10" s="3">
        <v>0.125</v>
      </c>
      <c r="B10" s="4">
        <v>42725</v>
      </c>
      <c r="C10" s="2">
        <v>0.36</v>
      </c>
      <c r="D10" s="2">
        <v>0</v>
      </c>
      <c r="E10" s="9">
        <f t="shared" si="0"/>
        <v>14.399999999999999</v>
      </c>
      <c r="F10" s="2">
        <v>1.2E-2</v>
      </c>
      <c r="G10" s="2">
        <v>3.0000000000000001E-3</v>
      </c>
      <c r="H10" s="9">
        <f t="shared" si="1"/>
        <v>1.484318025222358</v>
      </c>
      <c r="I10" s="2">
        <v>1.002</v>
      </c>
      <c r="J10" s="2">
        <v>0.10199999999999999</v>
      </c>
      <c r="K10" s="9">
        <f t="shared" si="2"/>
        <v>201.43564729213148</v>
      </c>
      <c r="L10" s="2">
        <v>0.95199999999999996</v>
      </c>
      <c r="M10" s="2">
        <v>0.11700000000000001</v>
      </c>
      <c r="N10" s="9">
        <f t="shared" si="3"/>
        <v>287.74879669600705</v>
      </c>
      <c r="O10" s="2">
        <v>0.47</v>
      </c>
      <c r="P10" s="2">
        <v>0.129</v>
      </c>
      <c r="Q10" s="9">
        <f t="shared" si="4"/>
        <v>38.990542443007897</v>
      </c>
      <c r="R10" s="2">
        <v>0.35199999999999998</v>
      </c>
      <c r="S10" s="2">
        <v>5.6000000000000001E-2</v>
      </c>
      <c r="T10" s="9">
        <f t="shared" si="5"/>
        <v>14.257068422365096</v>
      </c>
      <c r="U10" s="2">
        <v>0.22700000000000001</v>
      </c>
      <c r="V10" s="2">
        <v>4.9000000000000002E-2</v>
      </c>
      <c r="W10" s="9">
        <f t="shared" si="6"/>
        <v>27.867400309322001</v>
      </c>
      <c r="X10" s="2">
        <v>5.0000000000000001E-3</v>
      </c>
      <c r="Y10" s="2">
        <v>0</v>
      </c>
      <c r="Z10" s="9">
        <f t="shared" si="7"/>
        <v>0.6</v>
      </c>
      <c r="AA10" s="2">
        <v>1.5820000000000001</v>
      </c>
      <c r="AB10" s="2">
        <v>6.0000000000000001E-3</v>
      </c>
      <c r="AC10" s="9">
        <f t="shared" si="8"/>
        <v>189.84136535539349</v>
      </c>
      <c r="AD10" s="2">
        <v>0.83399999999999996</v>
      </c>
      <c r="AE10" s="2">
        <v>7.0000000000000001E-3</v>
      </c>
      <c r="AF10" s="9">
        <f t="shared" si="9"/>
        <v>100.08352511777349</v>
      </c>
      <c r="AG10" s="2">
        <v>0.504</v>
      </c>
      <c r="AH10" s="2">
        <v>2.1999999999999999E-2</v>
      </c>
      <c r="AI10" s="9">
        <f t="shared" si="10"/>
        <v>201.79197209007103</v>
      </c>
      <c r="AJ10" s="2">
        <v>0.41599999999999998</v>
      </c>
      <c r="AK10" s="2">
        <v>1.6E-2</v>
      </c>
      <c r="AL10" s="9">
        <f t="shared" si="11"/>
        <v>166.52303144009838</v>
      </c>
      <c r="AM10" s="2">
        <v>0</v>
      </c>
      <c r="AN10" s="2">
        <v>0</v>
      </c>
      <c r="AO10" s="9">
        <f t="shared" si="12"/>
        <v>0</v>
      </c>
      <c r="AP10" s="2">
        <v>1.577</v>
      </c>
      <c r="AQ10" s="2">
        <v>0.29099999999999998</v>
      </c>
      <c r="AR10" s="9">
        <f t="shared" si="13"/>
        <v>192.4348824927539</v>
      </c>
      <c r="AS10" s="9">
        <f t="shared" si="14"/>
        <v>1446.1895496841462</v>
      </c>
    </row>
    <row r="11" spans="1:45" ht="15.75" thickBot="1" x14ac:dyDescent="0.3">
      <c r="A11" s="3">
        <v>0.14583333333333334</v>
      </c>
      <c r="B11" s="4">
        <v>42725</v>
      </c>
      <c r="C11" s="2">
        <v>0.35799999999999998</v>
      </c>
      <c r="D11" s="2">
        <v>0</v>
      </c>
      <c r="E11" s="9">
        <f t="shared" si="0"/>
        <v>14.32</v>
      </c>
      <c r="F11" s="2">
        <v>1.2E-2</v>
      </c>
      <c r="G11" s="2">
        <v>2E-3</v>
      </c>
      <c r="H11" s="9">
        <f t="shared" si="1"/>
        <v>1.4598630072715728</v>
      </c>
      <c r="I11" s="2">
        <v>1.0209999999999999</v>
      </c>
      <c r="J11" s="2">
        <v>0.10100000000000001</v>
      </c>
      <c r="K11" s="9">
        <f t="shared" si="2"/>
        <v>205.19668613308545</v>
      </c>
      <c r="L11" s="2">
        <v>0.95299999999999996</v>
      </c>
      <c r="M11" s="2">
        <v>0.108</v>
      </c>
      <c r="N11" s="9">
        <f t="shared" si="3"/>
        <v>287.73002971535658</v>
      </c>
      <c r="O11" s="2">
        <v>0.47599999999999998</v>
      </c>
      <c r="P11" s="2">
        <v>0.121</v>
      </c>
      <c r="Q11" s="9">
        <f t="shared" si="4"/>
        <v>39.291077867627912</v>
      </c>
      <c r="R11" s="2">
        <v>0.36699999999999999</v>
      </c>
      <c r="S11" s="2">
        <v>0.05</v>
      </c>
      <c r="T11" s="9">
        <f t="shared" si="5"/>
        <v>14.8156133858845</v>
      </c>
      <c r="U11" s="2">
        <v>0.22900000000000001</v>
      </c>
      <c r="V11" s="2">
        <v>4.9000000000000002E-2</v>
      </c>
      <c r="W11" s="9">
        <f t="shared" si="6"/>
        <v>28.10204263038543</v>
      </c>
      <c r="X11" s="2">
        <v>6.0000000000000001E-3</v>
      </c>
      <c r="Y11" s="2">
        <v>0</v>
      </c>
      <c r="Z11" s="9">
        <f t="shared" si="7"/>
        <v>0.72</v>
      </c>
      <c r="AA11" s="2">
        <v>1.585</v>
      </c>
      <c r="AB11" s="2">
        <v>6.0000000000000001E-3</v>
      </c>
      <c r="AC11" s="9">
        <f t="shared" si="8"/>
        <v>190.20136277114315</v>
      </c>
      <c r="AD11" s="2">
        <v>0.81100000000000005</v>
      </c>
      <c r="AE11" s="2">
        <v>3.0000000000000001E-3</v>
      </c>
      <c r="AF11" s="9">
        <f t="shared" si="9"/>
        <v>97.32066584235848</v>
      </c>
      <c r="AG11" s="2">
        <v>0.504</v>
      </c>
      <c r="AH11" s="2">
        <v>2.1000000000000001E-2</v>
      </c>
      <c r="AI11" s="9">
        <f t="shared" si="10"/>
        <v>201.7749241110005</v>
      </c>
      <c r="AJ11" s="2">
        <v>0.42399999999999999</v>
      </c>
      <c r="AK11" s="2">
        <v>1.7999999999999999E-2</v>
      </c>
      <c r="AL11" s="9">
        <f t="shared" si="11"/>
        <v>169.75276139138356</v>
      </c>
      <c r="AM11" s="2">
        <v>0</v>
      </c>
      <c r="AN11" s="2">
        <v>0</v>
      </c>
      <c r="AO11" s="9">
        <f t="shared" si="12"/>
        <v>0</v>
      </c>
      <c r="AP11" s="2">
        <v>1.6220000000000001</v>
      </c>
      <c r="AQ11" s="2">
        <v>0.29299999999999998</v>
      </c>
      <c r="AR11" s="9">
        <f t="shared" si="13"/>
        <v>197.79017973600207</v>
      </c>
      <c r="AS11" s="9">
        <f t="shared" si="14"/>
        <v>1457.2572065914992</v>
      </c>
    </row>
    <row r="12" spans="1:45" ht="15.75" thickBot="1" x14ac:dyDescent="0.3">
      <c r="A12" s="3">
        <v>0.16666666666666666</v>
      </c>
      <c r="B12" s="4">
        <v>42725</v>
      </c>
      <c r="C12" s="2">
        <v>0.34399999999999997</v>
      </c>
      <c r="D12" s="2">
        <v>0</v>
      </c>
      <c r="E12" s="9">
        <f t="shared" si="0"/>
        <v>13.759999999999998</v>
      </c>
      <c r="F12" s="2">
        <v>1.2E-2</v>
      </c>
      <c r="G12" s="2">
        <v>2E-3</v>
      </c>
      <c r="H12" s="9">
        <f t="shared" si="1"/>
        <v>1.4598630072715728</v>
      </c>
      <c r="I12" s="2">
        <v>1.004</v>
      </c>
      <c r="J12" s="2">
        <v>0.1</v>
      </c>
      <c r="K12" s="9">
        <f t="shared" si="2"/>
        <v>201.79355787536926</v>
      </c>
      <c r="L12" s="2">
        <v>0.93899999999999995</v>
      </c>
      <c r="M12" s="2">
        <v>0.108</v>
      </c>
      <c r="N12" s="9">
        <f t="shared" si="3"/>
        <v>283.55713709938601</v>
      </c>
      <c r="O12" s="2">
        <v>0.49099999999999999</v>
      </c>
      <c r="P12" s="2">
        <v>0.122</v>
      </c>
      <c r="Q12" s="9">
        <f t="shared" si="4"/>
        <v>40.474386962621189</v>
      </c>
      <c r="R12" s="2">
        <v>0.35</v>
      </c>
      <c r="S12" s="2">
        <v>4.9000000000000002E-2</v>
      </c>
      <c r="T12" s="9">
        <f t="shared" si="5"/>
        <v>14.136534228728056</v>
      </c>
      <c r="U12" s="2">
        <v>0.23</v>
      </c>
      <c r="V12" s="2">
        <v>0.05</v>
      </c>
      <c r="W12" s="9">
        <f t="shared" si="6"/>
        <v>28.24464551025557</v>
      </c>
      <c r="X12" s="2">
        <v>5.0000000000000001E-3</v>
      </c>
      <c r="Y12" s="2">
        <v>0</v>
      </c>
      <c r="Z12" s="9">
        <f t="shared" si="7"/>
        <v>0.6</v>
      </c>
      <c r="AA12" s="2">
        <v>1.583</v>
      </c>
      <c r="AB12" s="2">
        <v>6.0000000000000001E-3</v>
      </c>
      <c r="AC12" s="9">
        <f t="shared" si="8"/>
        <v>189.96136449288838</v>
      </c>
      <c r="AD12" s="2">
        <v>0.81699999999999995</v>
      </c>
      <c r="AE12" s="2">
        <v>4.0000000000000001E-3</v>
      </c>
      <c r="AF12" s="9">
        <f t="shared" si="9"/>
        <v>98.041175023558338</v>
      </c>
      <c r="AG12" s="2">
        <v>0.50800000000000001</v>
      </c>
      <c r="AH12" s="2">
        <v>2.1999999999999999E-2</v>
      </c>
      <c r="AI12" s="9">
        <f t="shared" si="10"/>
        <v>203.39046191992387</v>
      </c>
      <c r="AJ12" s="2">
        <v>0.42799999999999999</v>
      </c>
      <c r="AK12" s="2">
        <v>1.7999999999999999E-2</v>
      </c>
      <c r="AL12" s="9">
        <f t="shared" si="11"/>
        <v>171.35133498166857</v>
      </c>
      <c r="AM12" s="2">
        <v>0</v>
      </c>
      <c r="AN12" s="2">
        <v>0</v>
      </c>
      <c r="AO12" s="9">
        <f t="shared" si="12"/>
        <v>0</v>
      </c>
      <c r="AP12" s="2">
        <v>1.5880000000000001</v>
      </c>
      <c r="AQ12" s="2">
        <v>0.28999999999999998</v>
      </c>
      <c r="AR12" s="9">
        <f t="shared" si="13"/>
        <v>193.71152159848418</v>
      </c>
      <c r="AS12" s="9">
        <f t="shared" si="14"/>
        <v>1449.2079827001553</v>
      </c>
    </row>
    <row r="13" spans="1:45" ht="15.75" thickBot="1" x14ac:dyDescent="0.3">
      <c r="A13" s="3">
        <v>0.1875</v>
      </c>
      <c r="B13" s="4">
        <v>42725</v>
      </c>
      <c r="C13" s="2">
        <v>0.316</v>
      </c>
      <c r="D13" s="2">
        <v>0</v>
      </c>
      <c r="E13" s="9">
        <f t="shared" si="0"/>
        <v>12.64</v>
      </c>
      <c r="F13" s="2">
        <v>1.2999999999999999E-2</v>
      </c>
      <c r="G13" s="2">
        <v>2E-3</v>
      </c>
      <c r="H13" s="9">
        <f t="shared" si="1"/>
        <v>1.5783535725559086</v>
      </c>
      <c r="I13" s="2">
        <v>0.995</v>
      </c>
      <c r="J13" s="2">
        <v>0.10100000000000001</v>
      </c>
      <c r="K13" s="9">
        <f t="shared" si="2"/>
        <v>200.02259872324427</v>
      </c>
      <c r="L13" s="2">
        <v>0.91800000000000004</v>
      </c>
      <c r="M13" s="2">
        <v>0.104</v>
      </c>
      <c r="N13" s="9">
        <f t="shared" si="3"/>
        <v>277.16168566380168</v>
      </c>
      <c r="O13" s="2">
        <v>0.47199999999999998</v>
      </c>
      <c r="P13" s="2">
        <v>0.122</v>
      </c>
      <c r="Q13" s="9">
        <f t="shared" si="4"/>
        <v>39.000964090647813</v>
      </c>
      <c r="R13" s="2">
        <v>0.34599999999999997</v>
      </c>
      <c r="S13" s="2">
        <v>5.0999999999999997E-2</v>
      </c>
      <c r="T13" s="9">
        <f t="shared" si="5"/>
        <v>13.989538948800277</v>
      </c>
      <c r="U13" s="2">
        <v>0.23200000000000001</v>
      </c>
      <c r="V13" s="2">
        <v>0.05</v>
      </c>
      <c r="W13" s="9">
        <f t="shared" si="6"/>
        <v>28.479213472285362</v>
      </c>
      <c r="X13" s="2">
        <v>5.0000000000000001E-3</v>
      </c>
      <c r="Y13" s="2">
        <v>0</v>
      </c>
      <c r="Z13" s="9">
        <f t="shared" si="7"/>
        <v>0.6</v>
      </c>
      <c r="AA13" s="2">
        <v>1.587</v>
      </c>
      <c r="AB13" s="2">
        <v>5.0000000000000001E-3</v>
      </c>
      <c r="AC13" s="9">
        <f t="shared" si="8"/>
        <v>190.4409451772386</v>
      </c>
      <c r="AD13" s="2">
        <v>0.81699999999999995</v>
      </c>
      <c r="AE13" s="2">
        <v>5.0000000000000001E-3</v>
      </c>
      <c r="AF13" s="9">
        <f t="shared" si="9"/>
        <v>98.041835968121276</v>
      </c>
      <c r="AG13" s="2">
        <v>0.51100000000000001</v>
      </c>
      <c r="AH13" s="2">
        <v>2.1000000000000001E-2</v>
      </c>
      <c r="AI13" s="9">
        <f t="shared" si="10"/>
        <v>204.5725299252077</v>
      </c>
      <c r="AJ13" s="2">
        <v>0.42499999999999999</v>
      </c>
      <c r="AK13" s="2">
        <v>1.7000000000000001E-2</v>
      </c>
      <c r="AL13" s="9">
        <f t="shared" si="11"/>
        <v>170.1359456434765</v>
      </c>
      <c r="AM13" s="2">
        <v>0</v>
      </c>
      <c r="AN13" s="2">
        <v>0</v>
      </c>
      <c r="AO13" s="9">
        <f t="shared" si="12"/>
        <v>0</v>
      </c>
      <c r="AP13" s="2">
        <v>1.5880000000000001</v>
      </c>
      <c r="AQ13" s="2">
        <v>0.28799999999999998</v>
      </c>
      <c r="AR13" s="9">
        <f t="shared" si="13"/>
        <v>193.66854984741329</v>
      </c>
      <c r="AS13" s="9">
        <f t="shared" si="14"/>
        <v>1439.0071610327927</v>
      </c>
    </row>
    <row r="14" spans="1:45" ht="15.75" thickBot="1" x14ac:dyDescent="0.3">
      <c r="A14" s="3">
        <v>0.20833333333333334</v>
      </c>
      <c r="B14" s="4">
        <v>42725</v>
      </c>
      <c r="C14" s="2">
        <v>0.32400000000000001</v>
      </c>
      <c r="D14" s="2">
        <v>0</v>
      </c>
      <c r="E14" s="9">
        <f t="shared" si="0"/>
        <v>12.96</v>
      </c>
      <c r="F14" s="2">
        <v>1.2E-2</v>
      </c>
      <c r="G14" s="2">
        <v>2E-3</v>
      </c>
      <c r="H14" s="9">
        <f t="shared" si="1"/>
        <v>1.4598630072715728</v>
      </c>
      <c r="I14" s="2">
        <v>0.96699999999999997</v>
      </c>
      <c r="J14" s="2">
        <v>9.8000000000000004E-2</v>
      </c>
      <c r="K14" s="9">
        <f t="shared" si="2"/>
        <v>194.39063763463506</v>
      </c>
      <c r="L14" s="2">
        <v>0.91700000000000004</v>
      </c>
      <c r="M14" s="2">
        <v>0.104</v>
      </c>
      <c r="N14" s="9">
        <f t="shared" si="3"/>
        <v>276.8635945732122</v>
      </c>
      <c r="O14" s="2">
        <v>0.45400000000000001</v>
      </c>
      <c r="P14" s="2">
        <v>0.11799999999999999</v>
      </c>
      <c r="Q14" s="9">
        <f t="shared" si="4"/>
        <v>37.526737135008155</v>
      </c>
      <c r="R14" s="2">
        <v>0.34599999999999997</v>
      </c>
      <c r="S14" s="2">
        <v>4.4999999999999998E-2</v>
      </c>
      <c r="T14" s="9">
        <f t="shared" si="5"/>
        <v>13.956561181035966</v>
      </c>
      <c r="U14" s="2">
        <v>0.23</v>
      </c>
      <c r="V14" s="2">
        <v>4.8000000000000001E-2</v>
      </c>
      <c r="W14" s="9">
        <f t="shared" si="6"/>
        <v>28.194637788061758</v>
      </c>
      <c r="X14" s="2">
        <v>5.0000000000000001E-3</v>
      </c>
      <c r="Y14" s="2">
        <v>0</v>
      </c>
      <c r="Z14" s="9">
        <f t="shared" si="7"/>
        <v>0.6</v>
      </c>
      <c r="AA14" s="2">
        <v>1.5720000000000001</v>
      </c>
      <c r="AB14" s="2">
        <v>4.0000000000000001E-3</v>
      </c>
      <c r="AC14" s="9">
        <f t="shared" si="8"/>
        <v>188.64061068603442</v>
      </c>
      <c r="AD14" s="2">
        <v>0.80800000000000005</v>
      </c>
      <c r="AE14" s="2">
        <v>5.0000000000000001E-3</v>
      </c>
      <c r="AF14" s="9">
        <f t="shared" si="9"/>
        <v>96.961856417871886</v>
      </c>
      <c r="AG14" s="2">
        <v>0.51600000000000001</v>
      </c>
      <c r="AH14" s="2">
        <v>2.1999999999999999E-2</v>
      </c>
      <c r="AI14" s="9">
        <f t="shared" si="10"/>
        <v>206.58751172324042</v>
      </c>
      <c r="AJ14" s="2">
        <v>0.42099999999999999</v>
      </c>
      <c r="AK14" s="2">
        <v>1.7999999999999999E-2</v>
      </c>
      <c r="AL14" s="9">
        <f t="shared" si="11"/>
        <v>168.55384896228267</v>
      </c>
      <c r="AM14" s="2">
        <v>0</v>
      </c>
      <c r="AN14" s="2">
        <v>0</v>
      </c>
      <c r="AO14" s="9">
        <f t="shared" si="12"/>
        <v>0</v>
      </c>
      <c r="AP14" s="2">
        <v>1.571</v>
      </c>
      <c r="AQ14" s="2">
        <v>0.29799999999999999</v>
      </c>
      <c r="AR14" s="9">
        <f t="shared" si="13"/>
        <v>191.88165102479184</v>
      </c>
      <c r="AS14" s="9">
        <f t="shared" si="14"/>
        <v>1427.158510133446</v>
      </c>
    </row>
    <row r="15" spans="1:45" ht="15.75" thickBot="1" x14ac:dyDescent="0.3">
      <c r="A15" s="3">
        <v>0.22916666666666666</v>
      </c>
      <c r="B15" s="4">
        <v>42725</v>
      </c>
      <c r="C15" s="2">
        <v>0.32400000000000001</v>
      </c>
      <c r="D15" s="2">
        <v>0</v>
      </c>
      <c r="E15" s="9">
        <f t="shared" si="0"/>
        <v>12.96</v>
      </c>
      <c r="F15" s="2">
        <v>1.2999999999999999E-2</v>
      </c>
      <c r="G15" s="2">
        <v>2E-3</v>
      </c>
      <c r="H15" s="9">
        <f t="shared" si="1"/>
        <v>1.5783535725559086</v>
      </c>
      <c r="I15" s="2">
        <v>0.97699999999999998</v>
      </c>
      <c r="J15" s="2">
        <v>9.8000000000000004E-2</v>
      </c>
      <c r="K15" s="9">
        <f t="shared" si="2"/>
        <v>196.38054893496962</v>
      </c>
      <c r="L15" s="2">
        <v>0.89500000000000002</v>
      </c>
      <c r="M15" s="2">
        <v>0.104</v>
      </c>
      <c r="N15" s="9">
        <f t="shared" si="3"/>
        <v>270.30665918545179</v>
      </c>
      <c r="O15" s="2">
        <v>0.48099999999999998</v>
      </c>
      <c r="P15" s="2">
        <v>0.121</v>
      </c>
      <c r="Q15" s="9">
        <f t="shared" si="4"/>
        <v>39.678870951679052</v>
      </c>
      <c r="R15" s="2">
        <v>0.34699999999999998</v>
      </c>
      <c r="S15" s="2">
        <v>0.05</v>
      </c>
      <c r="T15" s="9">
        <f t="shared" si="5"/>
        <v>14.023351953081688</v>
      </c>
      <c r="U15" s="2">
        <v>0.22700000000000001</v>
      </c>
      <c r="V15" s="2">
        <v>4.9000000000000002E-2</v>
      </c>
      <c r="W15" s="9">
        <f t="shared" si="6"/>
        <v>27.867400309322001</v>
      </c>
      <c r="X15" s="2">
        <v>5.0000000000000001E-3</v>
      </c>
      <c r="Y15" s="2">
        <v>0</v>
      </c>
      <c r="Z15" s="9">
        <f t="shared" si="7"/>
        <v>0.6</v>
      </c>
      <c r="AA15" s="2">
        <v>1.605</v>
      </c>
      <c r="AB15" s="2">
        <v>7.0000000000000001E-3</v>
      </c>
      <c r="AC15" s="9">
        <f t="shared" si="8"/>
        <v>192.60183176699022</v>
      </c>
      <c r="AD15" s="2">
        <v>0.81599999999999995</v>
      </c>
      <c r="AE15" s="2">
        <v>6.0000000000000001E-3</v>
      </c>
      <c r="AF15" s="9">
        <f t="shared" si="9"/>
        <v>97.922647023045698</v>
      </c>
      <c r="AG15" s="2">
        <v>0.51700000000000002</v>
      </c>
      <c r="AH15" s="2">
        <v>2.1000000000000001E-2</v>
      </c>
      <c r="AI15" s="9">
        <f t="shared" si="10"/>
        <v>206.97052930308701</v>
      </c>
      <c r="AJ15" s="2">
        <v>0.41799999999999998</v>
      </c>
      <c r="AK15" s="2">
        <v>1.7000000000000001E-2</v>
      </c>
      <c r="AL15" s="9">
        <f t="shared" si="11"/>
        <v>167.33822038016299</v>
      </c>
      <c r="AM15" s="2">
        <v>0</v>
      </c>
      <c r="AN15" s="2">
        <v>0</v>
      </c>
      <c r="AO15" s="9">
        <f t="shared" si="12"/>
        <v>0</v>
      </c>
      <c r="AP15" s="2">
        <v>1.5349999999999999</v>
      </c>
      <c r="AQ15" s="2">
        <v>0.28399999999999997</v>
      </c>
      <c r="AR15" s="9">
        <f t="shared" si="13"/>
        <v>187.3261498029573</v>
      </c>
      <c r="AS15" s="9">
        <f t="shared" si="14"/>
        <v>1424.1495631833034</v>
      </c>
    </row>
    <row r="16" spans="1:45" ht="15.75" thickBot="1" x14ac:dyDescent="0.3">
      <c r="A16" s="3">
        <v>0.25</v>
      </c>
      <c r="B16" s="4">
        <v>42725</v>
      </c>
      <c r="C16" s="2">
        <v>0.35799999999999998</v>
      </c>
      <c r="D16" s="2">
        <v>0</v>
      </c>
      <c r="E16" s="9">
        <f t="shared" si="0"/>
        <v>14.32</v>
      </c>
      <c r="F16" s="2">
        <v>1.2E-2</v>
      </c>
      <c r="G16" s="2">
        <v>2E-3</v>
      </c>
      <c r="H16" s="9">
        <f t="shared" si="1"/>
        <v>1.4598630072715728</v>
      </c>
      <c r="I16" s="2">
        <v>0.94</v>
      </c>
      <c r="J16" s="2">
        <v>9.5000000000000001E-2</v>
      </c>
      <c r="K16" s="9">
        <f t="shared" si="2"/>
        <v>188.95766721676048</v>
      </c>
      <c r="L16" s="2">
        <v>0.9</v>
      </c>
      <c r="M16" s="2">
        <v>0.106</v>
      </c>
      <c r="N16" s="9">
        <f t="shared" si="3"/>
        <v>271.86621709951385</v>
      </c>
      <c r="O16" s="2">
        <v>0.504</v>
      </c>
      <c r="P16" s="2">
        <v>0.11799999999999999</v>
      </c>
      <c r="Q16" s="9">
        <f t="shared" si="4"/>
        <v>41.410336873780686</v>
      </c>
      <c r="R16" s="2">
        <v>0.34699999999999998</v>
      </c>
      <c r="S16" s="2">
        <v>4.7E-2</v>
      </c>
      <c r="T16" s="9">
        <f t="shared" si="5"/>
        <v>14.00674123413437</v>
      </c>
      <c r="U16" s="2">
        <v>0.23499999999999999</v>
      </c>
      <c r="V16" s="2">
        <v>4.7E-2</v>
      </c>
      <c r="W16" s="9">
        <f t="shared" si="6"/>
        <v>28.758470056663306</v>
      </c>
      <c r="X16" s="2">
        <v>5.0000000000000001E-3</v>
      </c>
      <c r="Y16" s="2">
        <v>0</v>
      </c>
      <c r="Z16" s="9">
        <f t="shared" si="7"/>
        <v>0.6</v>
      </c>
      <c r="AA16" s="2">
        <v>1.581</v>
      </c>
      <c r="AB16" s="2">
        <v>5.0000000000000001E-3</v>
      </c>
      <c r="AC16" s="9">
        <f t="shared" si="8"/>
        <v>189.72094876423108</v>
      </c>
      <c r="AD16" s="2">
        <v>0.79900000000000004</v>
      </c>
      <c r="AE16" s="2">
        <v>5.0000000000000001E-3</v>
      </c>
      <c r="AF16" s="9">
        <f t="shared" si="9"/>
        <v>95.881877328304341</v>
      </c>
      <c r="AG16" s="2">
        <v>0.51700000000000002</v>
      </c>
      <c r="AH16" s="2">
        <v>2.1999999999999999E-2</v>
      </c>
      <c r="AI16" s="9">
        <f t="shared" si="10"/>
        <v>206.98714935956772</v>
      </c>
      <c r="AJ16" s="2">
        <v>0.41499999999999998</v>
      </c>
      <c r="AK16" s="2">
        <v>1.7000000000000001E-2</v>
      </c>
      <c r="AL16" s="9">
        <f t="shared" si="11"/>
        <v>166.13921872935359</v>
      </c>
      <c r="AM16" s="2">
        <v>0</v>
      </c>
      <c r="AN16" s="2">
        <v>0</v>
      </c>
      <c r="AO16" s="9">
        <f t="shared" si="12"/>
        <v>0</v>
      </c>
      <c r="AP16" s="2">
        <v>1.5309999999999999</v>
      </c>
      <c r="AQ16" s="2">
        <v>0.28199999999999997</v>
      </c>
      <c r="AR16" s="9">
        <f t="shared" si="13"/>
        <v>186.81055644689889</v>
      </c>
      <c r="AS16" s="9">
        <f t="shared" si="14"/>
        <v>1415.45104611648</v>
      </c>
    </row>
    <row r="17" spans="1:45" ht="15.75" thickBot="1" x14ac:dyDescent="0.3">
      <c r="A17" s="3">
        <v>0.27083333333333331</v>
      </c>
      <c r="B17" s="4">
        <v>42725</v>
      </c>
      <c r="C17" s="2">
        <v>0.35899999999999999</v>
      </c>
      <c r="D17" s="2">
        <v>0</v>
      </c>
      <c r="E17" s="9">
        <f t="shared" si="0"/>
        <v>14.36</v>
      </c>
      <c r="F17" s="2">
        <v>1.2E-2</v>
      </c>
      <c r="G17" s="2">
        <v>2E-3</v>
      </c>
      <c r="H17" s="9">
        <f t="shared" si="1"/>
        <v>1.4598630072715728</v>
      </c>
      <c r="I17" s="2">
        <v>0.97899999999999998</v>
      </c>
      <c r="J17" s="2">
        <v>9.5000000000000001E-2</v>
      </c>
      <c r="K17" s="9">
        <f t="shared" si="2"/>
        <v>196.71969906443024</v>
      </c>
      <c r="L17" s="2">
        <v>0.92700000000000005</v>
      </c>
      <c r="M17" s="2">
        <v>0.10199999999999999</v>
      </c>
      <c r="N17" s="9">
        <f t="shared" si="3"/>
        <v>279.77843019074936</v>
      </c>
      <c r="O17" s="2">
        <v>0.49</v>
      </c>
      <c r="P17" s="2">
        <v>0.11899999999999999</v>
      </c>
      <c r="Q17" s="9">
        <f t="shared" si="4"/>
        <v>40.339439758132485</v>
      </c>
      <c r="R17" s="2">
        <v>0.34200000000000003</v>
      </c>
      <c r="S17" s="2">
        <v>4.3999999999999997E-2</v>
      </c>
      <c r="T17" s="9">
        <f t="shared" si="5"/>
        <v>13.792751719653333</v>
      </c>
      <c r="U17" s="2">
        <v>0.23599999999999999</v>
      </c>
      <c r="V17" s="2">
        <v>4.3999999999999997E-2</v>
      </c>
      <c r="W17" s="9">
        <f t="shared" si="6"/>
        <v>28.807998889197421</v>
      </c>
      <c r="X17" s="2">
        <v>5.0000000000000001E-3</v>
      </c>
      <c r="Y17" s="2">
        <v>0</v>
      </c>
      <c r="Z17" s="9">
        <f t="shared" si="7"/>
        <v>0.6</v>
      </c>
      <c r="AA17" s="2">
        <v>1.5780000000000001</v>
      </c>
      <c r="AB17" s="2">
        <v>6.0000000000000001E-3</v>
      </c>
      <c r="AC17" s="9">
        <f t="shared" si="8"/>
        <v>189.36136881634545</v>
      </c>
      <c r="AD17" s="2">
        <v>0.79400000000000004</v>
      </c>
      <c r="AE17" s="2">
        <v>3.0000000000000001E-3</v>
      </c>
      <c r="AF17" s="9">
        <f t="shared" si="9"/>
        <v>95.280680098328446</v>
      </c>
      <c r="AG17" s="2">
        <v>0.51700000000000002</v>
      </c>
      <c r="AH17" s="2">
        <v>2.1000000000000001E-2</v>
      </c>
      <c r="AI17" s="9">
        <f t="shared" si="10"/>
        <v>206.97052930308701</v>
      </c>
      <c r="AJ17" s="2">
        <v>0.41399999999999998</v>
      </c>
      <c r="AK17" s="2">
        <v>1.6E-2</v>
      </c>
      <c r="AL17" s="9">
        <f t="shared" si="11"/>
        <v>165.72362535257307</v>
      </c>
      <c r="AM17" s="2">
        <v>0</v>
      </c>
      <c r="AN17" s="2">
        <v>0</v>
      </c>
      <c r="AO17" s="9">
        <f t="shared" si="12"/>
        <v>0</v>
      </c>
      <c r="AP17" s="2">
        <v>1.5169999999999999</v>
      </c>
      <c r="AQ17" s="2">
        <v>0.28000000000000003</v>
      </c>
      <c r="AR17" s="9">
        <f t="shared" si="13"/>
        <v>185.11488756985483</v>
      </c>
      <c r="AS17" s="9">
        <f t="shared" si="14"/>
        <v>1426.852273769623</v>
      </c>
    </row>
    <row r="18" spans="1:45" ht="15.75" thickBot="1" x14ac:dyDescent="0.3">
      <c r="A18" s="3">
        <v>0.29166666666666669</v>
      </c>
      <c r="B18" s="4">
        <v>42725</v>
      </c>
      <c r="C18" s="2">
        <v>0.36899999999999999</v>
      </c>
      <c r="D18" s="2">
        <v>0</v>
      </c>
      <c r="E18" s="9">
        <f t="shared" si="0"/>
        <v>14.76</v>
      </c>
      <c r="F18" s="2">
        <v>1.2E-2</v>
      </c>
      <c r="G18" s="2">
        <v>3.0000000000000001E-3</v>
      </c>
      <c r="H18" s="9">
        <f t="shared" si="1"/>
        <v>1.484318025222358</v>
      </c>
      <c r="I18" s="2">
        <v>1.0580000000000001</v>
      </c>
      <c r="J18" s="2">
        <v>9.6000000000000002E-2</v>
      </c>
      <c r="K18" s="9">
        <f t="shared" si="2"/>
        <v>212.46929189885299</v>
      </c>
      <c r="L18" s="2">
        <v>1.014</v>
      </c>
      <c r="M18" s="2">
        <v>0.12</v>
      </c>
      <c r="N18" s="9">
        <f t="shared" si="3"/>
        <v>306.32277094594195</v>
      </c>
      <c r="O18" s="2">
        <v>0.501</v>
      </c>
      <c r="P18" s="2">
        <v>0.11899999999999999</v>
      </c>
      <c r="Q18" s="9">
        <f t="shared" si="4"/>
        <v>41.195106505506203</v>
      </c>
      <c r="R18" s="2">
        <v>0.34499999999999997</v>
      </c>
      <c r="S18" s="2">
        <v>4.8000000000000001E-2</v>
      </c>
      <c r="T18" s="9">
        <f t="shared" si="5"/>
        <v>13.932925033890047</v>
      </c>
      <c r="U18" s="2">
        <v>0.23300000000000001</v>
      </c>
      <c r="V18" s="2">
        <v>4.2999999999999997E-2</v>
      </c>
      <c r="W18" s="9">
        <f t="shared" si="6"/>
        <v>28.432150815581995</v>
      </c>
      <c r="X18" s="2">
        <v>6.0000000000000001E-3</v>
      </c>
      <c r="Y18" s="2">
        <v>0</v>
      </c>
      <c r="Z18" s="9">
        <f t="shared" si="7"/>
        <v>0.72</v>
      </c>
      <c r="AA18" s="2">
        <v>1.56</v>
      </c>
      <c r="AB18" s="2">
        <v>7.0000000000000001E-3</v>
      </c>
      <c r="AC18" s="9">
        <f t="shared" si="8"/>
        <v>187.20188460589816</v>
      </c>
      <c r="AD18" s="2">
        <v>0.79</v>
      </c>
      <c r="AE18" s="2">
        <v>3.0000000000000001E-3</v>
      </c>
      <c r="AF18" s="9">
        <f t="shared" si="9"/>
        <v>94.800683541839518</v>
      </c>
      <c r="AG18" s="2">
        <v>0.501</v>
      </c>
      <c r="AH18" s="2">
        <v>2.1000000000000001E-2</v>
      </c>
      <c r="AI18" s="9">
        <f t="shared" si="10"/>
        <v>200.57597064454157</v>
      </c>
      <c r="AJ18" s="2">
        <v>0.42399999999999999</v>
      </c>
      <c r="AK18" s="2">
        <v>1.6E-2</v>
      </c>
      <c r="AL18" s="9">
        <f t="shared" si="11"/>
        <v>169.72071175905432</v>
      </c>
      <c r="AM18" s="2">
        <v>0</v>
      </c>
      <c r="AN18" s="2">
        <v>0</v>
      </c>
      <c r="AO18" s="9">
        <f t="shared" si="12"/>
        <v>0</v>
      </c>
      <c r="AP18" s="2">
        <v>1.6240000000000001</v>
      </c>
      <c r="AQ18" s="2">
        <v>0.27</v>
      </c>
      <c r="AR18" s="9">
        <f t="shared" si="13"/>
        <v>197.55499082533959</v>
      </c>
      <c r="AS18" s="9">
        <f t="shared" si="14"/>
        <v>1477.9848046016682</v>
      </c>
    </row>
    <row r="19" spans="1:45" ht="15.75" thickBot="1" x14ac:dyDescent="0.3">
      <c r="A19" s="3">
        <v>0.3125</v>
      </c>
      <c r="B19" s="4">
        <v>42725</v>
      </c>
      <c r="C19" s="2">
        <v>0.38200000000000001</v>
      </c>
      <c r="D19" s="2">
        <v>0</v>
      </c>
      <c r="E19" s="9">
        <f t="shared" si="0"/>
        <v>15.280000000000001</v>
      </c>
      <c r="F19" s="2">
        <v>1.2E-2</v>
      </c>
      <c r="G19" s="2">
        <v>2E-3</v>
      </c>
      <c r="H19" s="9">
        <f t="shared" si="1"/>
        <v>1.4598630072715728</v>
      </c>
      <c r="I19" s="2">
        <v>1.0669999999999999</v>
      </c>
      <c r="J19" s="2">
        <v>9.6000000000000002E-2</v>
      </c>
      <c r="K19" s="9">
        <f t="shared" si="2"/>
        <v>214.26198916280038</v>
      </c>
      <c r="L19" s="2">
        <v>1.036</v>
      </c>
      <c r="M19" s="2">
        <v>0.11799999999999999</v>
      </c>
      <c r="N19" s="9">
        <f t="shared" si="3"/>
        <v>312.80952670914616</v>
      </c>
      <c r="O19" s="2">
        <v>0.58299999999999996</v>
      </c>
      <c r="P19" s="2">
        <v>0.114</v>
      </c>
      <c r="Q19" s="9">
        <f t="shared" si="4"/>
        <v>47.523299548747666</v>
      </c>
      <c r="R19" s="2">
        <v>0.40200000000000002</v>
      </c>
      <c r="S19" s="2">
        <v>4.1000000000000002E-2</v>
      </c>
      <c r="T19" s="9">
        <f t="shared" si="5"/>
        <v>16.16341548064641</v>
      </c>
      <c r="U19" s="2">
        <v>0.23</v>
      </c>
      <c r="V19" s="2">
        <v>4.2999999999999997E-2</v>
      </c>
      <c r="W19" s="9">
        <f t="shared" si="6"/>
        <v>28.078205070837416</v>
      </c>
      <c r="X19" s="2">
        <v>5.0000000000000001E-3</v>
      </c>
      <c r="Y19" s="2">
        <v>0</v>
      </c>
      <c r="Z19" s="9">
        <f t="shared" si="7"/>
        <v>0.6</v>
      </c>
      <c r="AA19" s="2">
        <v>1.61</v>
      </c>
      <c r="AB19" s="2">
        <v>1.0999999999999999E-2</v>
      </c>
      <c r="AC19" s="9">
        <f t="shared" si="8"/>
        <v>193.20450926414736</v>
      </c>
      <c r="AD19" s="2">
        <v>0.79800000000000004</v>
      </c>
      <c r="AE19" s="2">
        <v>5.0000000000000001E-3</v>
      </c>
      <c r="AF19" s="9">
        <f t="shared" si="9"/>
        <v>95.761879680799922</v>
      </c>
      <c r="AG19" s="2">
        <v>0.499</v>
      </c>
      <c r="AH19" s="2">
        <v>0.02</v>
      </c>
      <c r="AI19" s="9">
        <f t="shared" si="10"/>
        <v>199.76025630740466</v>
      </c>
      <c r="AJ19" s="2">
        <v>0.439</v>
      </c>
      <c r="AK19" s="2">
        <v>1.7999999999999999E-2</v>
      </c>
      <c r="AL19" s="9">
        <f t="shared" si="11"/>
        <v>175.74754621331132</v>
      </c>
      <c r="AM19" s="2">
        <v>0</v>
      </c>
      <c r="AN19" s="2">
        <v>0</v>
      </c>
      <c r="AO19" s="9">
        <f t="shared" si="12"/>
        <v>0</v>
      </c>
      <c r="AP19" s="2">
        <v>1.587</v>
      </c>
      <c r="AQ19" s="2">
        <v>0.26900000000000002</v>
      </c>
      <c r="AR19" s="9">
        <f t="shared" si="13"/>
        <v>193.15639259418776</v>
      </c>
      <c r="AS19" s="9">
        <f t="shared" si="14"/>
        <v>1502.8118830393007</v>
      </c>
    </row>
    <row r="20" spans="1:45" ht="15.75" thickBot="1" x14ac:dyDescent="0.3">
      <c r="A20" s="3">
        <v>0.33333333333333331</v>
      </c>
      <c r="B20" s="4">
        <v>42725</v>
      </c>
      <c r="C20" s="2">
        <v>0.34300000000000003</v>
      </c>
      <c r="D20" s="2">
        <v>0</v>
      </c>
      <c r="E20" s="9">
        <f t="shared" si="0"/>
        <v>13.72</v>
      </c>
      <c r="F20" s="2">
        <v>1.2E-2</v>
      </c>
      <c r="G20" s="2">
        <v>2E-3</v>
      </c>
      <c r="H20" s="9">
        <f t="shared" si="1"/>
        <v>1.4598630072715728</v>
      </c>
      <c r="I20" s="2">
        <v>1.069</v>
      </c>
      <c r="J20" s="2">
        <v>9.6000000000000002E-2</v>
      </c>
      <c r="K20" s="9">
        <f t="shared" si="2"/>
        <v>214.66038293080535</v>
      </c>
      <c r="L20" s="2">
        <v>1.0489999999999999</v>
      </c>
      <c r="M20" s="2">
        <v>0.124</v>
      </c>
      <c r="N20" s="9">
        <f t="shared" si="3"/>
        <v>316.89103805566981</v>
      </c>
      <c r="O20" s="2">
        <v>0.56799999999999995</v>
      </c>
      <c r="P20" s="2">
        <v>0.106</v>
      </c>
      <c r="Q20" s="9">
        <f t="shared" si="4"/>
        <v>46.224495670585739</v>
      </c>
      <c r="R20" s="2">
        <v>0.34899999999999998</v>
      </c>
      <c r="S20" s="2">
        <v>4.8000000000000001E-2</v>
      </c>
      <c r="T20" s="9">
        <f t="shared" si="5"/>
        <v>14.091415826665536</v>
      </c>
      <c r="U20" s="2">
        <v>0.23899999999999999</v>
      </c>
      <c r="V20" s="2">
        <v>4.8000000000000001E-2</v>
      </c>
      <c r="W20" s="9">
        <f t="shared" si="6"/>
        <v>29.252692183797375</v>
      </c>
      <c r="X20" s="2">
        <v>5.0000000000000001E-3</v>
      </c>
      <c r="Y20" s="2">
        <v>0</v>
      </c>
      <c r="Z20" s="9">
        <f t="shared" si="7"/>
        <v>0.6</v>
      </c>
      <c r="AA20" s="2">
        <v>1.6759999999999999</v>
      </c>
      <c r="AB20" s="2">
        <v>1.4999999999999999E-2</v>
      </c>
      <c r="AC20" s="9">
        <f t="shared" si="8"/>
        <v>201.12805473130794</v>
      </c>
      <c r="AD20" s="2">
        <v>0.78500000000000003</v>
      </c>
      <c r="AE20" s="2">
        <v>2E-3</v>
      </c>
      <c r="AF20" s="9">
        <f t="shared" si="9"/>
        <v>94.200305731987939</v>
      </c>
      <c r="AG20" s="2">
        <v>0.5</v>
      </c>
      <c r="AH20" s="2">
        <v>0.02</v>
      </c>
      <c r="AI20" s="9">
        <f t="shared" si="10"/>
        <v>200.15993605114889</v>
      </c>
      <c r="AJ20" s="2">
        <v>0.42799999999999999</v>
      </c>
      <c r="AK20" s="2">
        <v>1.4999999999999999E-2</v>
      </c>
      <c r="AL20" s="9">
        <f t="shared" si="11"/>
        <v>171.30510792150943</v>
      </c>
      <c r="AM20" s="2">
        <v>0</v>
      </c>
      <c r="AN20" s="2">
        <v>0</v>
      </c>
      <c r="AO20" s="9">
        <f t="shared" si="12"/>
        <v>0</v>
      </c>
      <c r="AP20" s="2">
        <v>1.5880000000000001</v>
      </c>
      <c r="AQ20" s="2">
        <v>0.27800000000000002</v>
      </c>
      <c r="AR20" s="9">
        <f t="shared" si="13"/>
        <v>193.45801404956066</v>
      </c>
      <c r="AS20" s="9">
        <f t="shared" si="14"/>
        <v>1506.1733061603104</v>
      </c>
    </row>
    <row r="21" spans="1:45" ht="15.75" thickBot="1" x14ac:dyDescent="0.3">
      <c r="A21" s="3">
        <v>0.35416666666666669</v>
      </c>
      <c r="B21" s="4">
        <v>42725</v>
      </c>
      <c r="C21" s="2">
        <v>0.34799999999999998</v>
      </c>
      <c r="D21" s="2">
        <v>0</v>
      </c>
      <c r="E21" s="9">
        <f t="shared" si="0"/>
        <v>13.919999999999998</v>
      </c>
      <c r="F21" s="2">
        <v>1.0999999999999999E-2</v>
      </c>
      <c r="G21" s="2">
        <v>1E-3</v>
      </c>
      <c r="H21" s="9">
        <f t="shared" si="1"/>
        <v>1.3254433220624713</v>
      </c>
      <c r="I21" s="2">
        <v>1.0389999999999999</v>
      </c>
      <c r="J21" s="2">
        <v>9.5000000000000001E-2</v>
      </c>
      <c r="K21" s="9">
        <f t="shared" si="2"/>
        <v>208.66681576139507</v>
      </c>
      <c r="L21" s="2">
        <v>1.081</v>
      </c>
      <c r="M21" s="2">
        <v>0.12</v>
      </c>
      <c r="N21" s="9">
        <f t="shared" si="3"/>
        <v>326.29203177521816</v>
      </c>
      <c r="O21" s="2">
        <v>0.52100000000000002</v>
      </c>
      <c r="P21" s="2">
        <v>5.8999999999999997E-2</v>
      </c>
      <c r="Q21" s="9">
        <f t="shared" si="4"/>
        <v>41.946403898308148</v>
      </c>
      <c r="R21" s="2">
        <v>0.36299999999999999</v>
      </c>
      <c r="S21" s="2">
        <v>0.05</v>
      </c>
      <c r="T21" s="9">
        <f t="shared" si="5"/>
        <v>14.65709384564348</v>
      </c>
      <c r="U21" s="2">
        <v>0.23100000000000001</v>
      </c>
      <c r="V21" s="2">
        <v>4.5999999999999999E-2</v>
      </c>
      <c r="W21" s="9">
        <f t="shared" si="6"/>
        <v>28.264267193755444</v>
      </c>
      <c r="X21" s="2">
        <v>0.02</v>
      </c>
      <c r="Y21" s="2">
        <v>0</v>
      </c>
      <c r="Z21" s="9">
        <f t="shared" si="7"/>
        <v>2.4</v>
      </c>
      <c r="AA21" s="2">
        <v>1.621</v>
      </c>
      <c r="AB21" s="2">
        <v>8.9999999999999993E-3</v>
      </c>
      <c r="AC21" s="9">
        <f t="shared" si="8"/>
        <v>194.5229981261856</v>
      </c>
      <c r="AD21" s="2">
        <v>0.77400000000000002</v>
      </c>
      <c r="AE21" s="2">
        <v>4.0000000000000001E-3</v>
      </c>
      <c r="AF21" s="9">
        <f t="shared" si="9"/>
        <v>92.881240301796154</v>
      </c>
      <c r="AG21" s="2">
        <v>0.53600000000000003</v>
      </c>
      <c r="AH21" s="2">
        <v>2.1999999999999999E-2</v>
      </c>
      <c r="AI21" s="9">
        <f t="shared" si="10"/>
        <v>214.5805210171697</v>
      </c>
      <c r="AJ21" s="2">
        <v>0.41899999999999998</v>
      </c>
      <c r="AK21" s="2">
        <v>1.6E-2</v>
      </c>
      <c r="AL21" s="9">
        <f t="shared" si="11"/>
        <v>167.7221511905926</v>
      </c>
      <c r="AM21" s="2">
        <v>0</v>
      </c>
      <c r="AN21" s="2">
        <v>0</v>
      </c>
      <c r="AO21" s="9">
        <f t="shared" si="12"/>
        <v>0</v>
      </c>
      <c r="AP21" s="2">
        <v>1.522</v>
      </c>
      <c r="AQ21" s="2">
        <v>0.20300000000000001</v>
      </c>
      <c r="AR21" s="9">
        <f t="shared" si="13"/>
        <v>184.25737217273019</v>
      </c>
      <c r="AS21" s="9">
        <f t="shared" si="14"/>
        <v>1500.1993386048568</v>
      </c>
    </row>
    <row r="22" spans="1:45" ht="15.75" thickBot="1" x14ac:dyDescent="0.3">
      <c r="A22" s="3">
        <v>0.375</v>
      </c>
      <c r="B22" s="4">
        <v>42725</v>
      </c>
      <c r="C22" s="2">
        <v>0.39600000000000002</v>
      </c>
      <c r="D22" s="2">
        <v>0</v>
      </c>
      <c r="E22" s="9">
        <f t="shared" si="0"/>
        <v>15.84</v>
      </c>
      <c r="F22" s="2">
        <v>1.2E-2</v>
      </c>
      <c r="G22" s="2">
        <v>2E-3</v>
      </c>
      <c r="H22" s="9">
        <f t="shared" si="1"/>
        <v>1.4598630072715728</v>
      </c>
      <c r="I22" s="2">
        <v>1.0169999999999999</v>
      </c>
      <c r="J22" s="2">
        <v>7.9000000000000001E-2</v>
      </c>
      <c r="K22" s="9">
        <f t="shared" si="2"/>
        <v>204.01274469993288</v>
      </c>
      <c r="L22" s="2">
        <v>1.127</v>
      </c>
      <c r="M22" s="2">
        <v>0.11600000000000001</v>
      </c>
      <c r="N22" s="9">
        <f t="shared" si="3"/>
        <v>339.8862309655982</v>
      </c>
      <c r="O22" s="2">
        <v>0.52200000000000002</v>
      </c>
      <c r="P22" s="2">
        <v>6.3E-2</v>
      </c>
      <c r="Q22" s="9">
        <f t="shared" si="4"/>
        <v>42.063038406658173</v>
      </c>
      <c r="R22" s="2">
        <v>0.35099999999999998</v>
      </c>
      <c r="S22" s="2">
        <v>4.2999999999999997E-2</v>
      </c>
      <c r="T22" s="9">
        <f t="shared" si="5"/>
        <v>14.144963768069537</v>
      </c>
      <c r="U22" s="2">
        <v>0.223</v>
      </c>
      <c r="V22" s="2">
        <v>4.2000000000000003E-2</v>
      </c>
      <c r="W22" s="9">
        <f t="shared" si="6"/>
        <v>27.230482918964181</v>
      </c>
      <c r="X22" s="2">
        <v>3.5000000000000003E-2</v>
      </c>
      <c r="Y22" s="2">
        <v>0</v>
      </c>
      <c r="Z22" s="9">
        <f t="shared" si="7"/>
        <v>4.2</v>
      </c>
      <c r="AA22" s="2">
        <v>1.605</v>
      </c>
      <c r="AB22" s="2">
        <v>6.0000000000000001E-3</v>
      </c>
      <c r="AC22" s="9">
        <f t="shared" si="8"/>
        <v>192.6013457896907</v>
      </c>
      <c r="AD22" s="2">
        <v>0.76</v>
      </c>
      <c r="AE22" s="2">
        <v>3.0000000000000001E-3</v>
      </c>
      <c r="AF22" s="9">
        <f t="shared" si="9"/>
        <v>91.200710523548011</v>
      </c>
      <c r="AG22" s="2">
        <v>0.52300000000000002</v>
      </c>
      <c r="AH22" s="2">
        <v>2.1999999999999999E-2</v>
      </c>
      <c r="AI22" s="9">
        <f t="shared" si="10"/>
        <v>209.3850042386035</v>
      </c>
      <c r="AJ22" s="2">
        <v>0.42899999999999999</v>
      </c>
      <c r="AK22" s="2">
        <v>1.6E-2</v>
      </c>
      <c r="AL22" s="9">
        <f t="shared" si="11"/>
        <v>171.71930584532421</v>
      </c>
      <c r="AM22" s="2">
        <v>0</v>
      </c>
      <c r="AN22" s="2">
        <v>0</v>
      </c>
      <c r="AO22" s="9">
        <f t="shared" si="12"/>
        <v>0</v>
      </c>
      <c r="AP22" s="2">
        <v>1.5620000000000001</v>
      </c>
      <c r="AQ22" s="2">
        <v>0.20200000000000001</v>
      </c>
      <c r="AR22" s="9">
        <f t="shared" si="13"/>
        <v>189.00087618844523</v>
      </c>
      <c r="AS22" s="9">
        <f t="shared" si="14"/>
        <v>1511.5045663521064</v>
      </c>
    </row>
    <row r="23" spans="1:45" ht="15.75" thickBot="1" x14ac:dyDescent="0.3">
      <c r="A23" s="3">
        <v>0.39583333333333331</v>
      </c>
      <c r="B23" s="4">
        <v>42725</v>
      </c>
      <c r="C23" s="2">
        <v>0.39500000000000002</v>
      </c>
      <c r="D23" s="2">
        <v>0</v>
      </c>
      <c r="E23" s="9">
        <f t="shared" si="0"/>
        <v>15.8</v>
      </c>
      <c r="F23" s="2">
        <v>1.2E-2</v>
      </c>
      <c r="G23" s="2">
        <v>3.0000000000000001E-3</v>
      </c>
      <c r="H23" s="9">
        <f t="shared" si="1"/>
        <v>1.484318025222358</v>
      </c>
      <c r="I23" s="2">
        <v>1.0269999999999999</v>
      </c>
      <c r="J23" s="2">
        <v>8.4000000000000005E-2</v>
      </c>
      <c r="K23" s="9">
        <f t="shared" si="2"/>
        <v>206.08590441852152</v>
      </c>
      <c r="L23" s="2">
        <v>1.111</v>
      </c>
      <c r="M23" s="2">
        <v>0.111</v>
      </c>
      <c r="N23" s="9">
        <f t="shared" si="3"/>
        <v>334.95937067053376</v>
      </c>
      <c r="O23" s="2">
        <v>0.56799999999999995</v>
      </c>
      <c r="P23" s="2">
        <v>6.6000000000000003E-2</v>
      </c>
      <c r="Q23" s="9">
        <f t="shared" si="4"/>
        <v>45.745732041360974</v>
      </c>
      <c r="R23" s="2">
        <v>0.33500000000000002</v>
      </c>
      <c r="S23" s="2">
        <v>0.05</v>
      </c>
      <c r="T23" s="9">
        <f t="shared" si="5"/>
        <v>13.548431643551959</v>
      </c>
      <c r="U23" s="2">
        <v>0.19700000000000001</v>
      </c>
      <c r="V23" s="2">
        <v>1.2999999999999999E-2</v>
      </c>
      <c r="W23" s="9">
        <f t="shared" si="6"/>
        <v>23.691416167042444</v>
      </c>
      <c r="X23" s="2">
        <v>4.2999999999999997E-2</v>
      </c>
      <c r="Y23" s="2">
        <v>1E-3</v>
      </c>
      <c r="Z23" s="9">
        <f t="shared" si="7"/>
        <v>5.1613951602255757</v>
      </c>
      <c r="AA23" s="2">
        <v>1.607</v>
      </c>
      <c r="AB23" s="2">
        <v>8.0000000000000002E-3</v>
      </c>
      <c r="AC23" s="9">
        <f t="shared" si="8"/>
        <v>192.84238953093273</v>
      </c>
      <c r="AD23" s="2">
        <v>0.77100000000000002</v>
      </c>
      <c r="AE23" s="2">
        <v>2E-3</v>
      </c>
      <c r="AF23" s="9">
        <f t="shared" si="9"/>
        <v>92.520311283523043</v>
      </c>
      <c r="AG23" s="2">
        <v>0.51600000000000001</v>
      </c>
      <c r="AH23" s="2">
        <v>2.1999999999999999E-2</v>
      </c>
      <c r="AI23" s="9">
        <f t="shared" si="10"/>
        <v>206.58751172324042</v>
      </c>
      <c r="AJ23" s="2">
        <v>0.41799999999999998</v>
      </c>
      <c r="AK23" s="2">
        <v>1.4999999999999999E-2</v>
      </c>
      <c r="AL23" s="9">
        <f t="shared" si="11"/>
        <v>167.30762086647456</v>
      </c>
      <c r="AM23" s="2">
        <v>0</v>
      </c>
      <c r="AN23" s="2">
        <v>0</v>
      </c>
      <c r="AO23" s="9">
        <f t="shared" si="12"/>
        <v>0</v>
      </c>
      <c r="AP23" s="2">
        <v>1.599</v>
      </c>
      <c r="AQ23" s="2">
        <v>0.22</v>
      </c>
      <c r="AR23" s="9">
        <f t="shared" si="13"/>
        <v>193.68762066791982</v>
      </c>
      <c r="AS23" s="9">
        <f t="shared" si="14"/>
        <v>1508.221022198549</v>
      </c>
    </row>
    <row r="24" spans="1:45" ht="15.75" thickBot="1" x14ac:dyDescent="0.3">
      <c r="A24" s="3">
        <v>0.41666666666666669</v>
      </c>
      <c r="B24" s="4">
        <v>42725</v>
      </c>
      <c r="C24" s="2">
        <v>0.39</v>
      </c>
      <c r="D24" s="2">
        <v>0</v>
      </c>
      <c r="E24" s="9">
        <f t="shared" si="0"/>
        <v>15.600000000000001</v>
      </c>
      <c r="F24" s="2">
        <v>1.2E-2</v>
      </c>
      <c r="G24" s="2">
        <v>2E-3</v>
      </c>
      <c r="H24" s="9">
        <f t="shared" si="1"/>
        <v>1.4598630072715728</v>
      </c>
      <c r="I24" s="2">
        <v>1.0209999999999999</v>
      </c>
      <c r="J24" s="2">
        <v>5.1999999999999998E-2</v>
      </c>
      <c r="K24" s="9">
        <f t="shared" si="2"/>
        <v>204.46466687425482</v>
      </c>
      <c r="L24" s="2">
        <v>1.119</v>
      </c>
      <c r="M24" s="2">
        <v>0.112</v>
      </c>
      <c r="N24" s="9">
        <f t="shared" si="3"/>
        <v>337.37731103321107</v>
      </c>
      <c r="O24" s="2">
        <v>0.52600000000000002</v>
      </c>
      <c r="P24" s="2">
        <v>6.0999999999999999E-2</v>
      </c>
      <c r="Q24" s="9">
        <f t="shared" si="4"/>
        <v>42.3620207261174</v>
      </c>
      <c r="R24" s="2">
        <v>0.32300000000000001</v>
      </c>
      <c r="S24" s="2">
        <v>0.04</v>
      </c>
      <c r="T24" s="9">
        <f t="shared" si="5"/>
        <v>13.018694250960809</v>
      </c>
      <c r="U24" s="2">
        <v>0.17899999999999999</v>
      </c>
      <c r="V24" s="2">
        <v>0</v>
      </c>
      <c r="W24" s="9">
        <f t="shared" si="6"/>
        <v>21.48</v>
      </c>
      <c r="X24" s="2">
        <v>4.8000000000000001E-2</v>
      </c>
      <c r="Y24" s="2">
        <v>1E-3</v>
      </c>
      <c r="Z24" s="9">
        <f t="shared" si="7"/>
        <v>5.7612498643957464</v>
      </c>
      <c r="AA24" s="2">
        <v>1.62</v>
      </c>
      <c r="AB24" s="2">
        <v>1.0999999999999999E-2</v>
      </c>
      <c r="AC24" s="9">
        <f t="shared" si="8"/>
        <v>194.40448142982714</v>
      </c>
      <c r="AD24" s="2">
        <v>0.79300000000000004</v>
      </c>
      <c r="AE24" s="2">
        <v>5.0000000000000001E-3</v>
      </c>
      <c r="AF24" s="9">
        <f t="shared" si="9"/>
        <v>95.16189153227252</v>
      </c>
      <c r="AG24" s="2">
        <v>0.502</v>
      </c>
      <c r="AH24" s="2">
        <v>2.1000000000000001E-2</v>
      </c>
      <c r="AI24" s="9">
        <f t="shared" si="10"/>
        <v>200.97562041202909</v>
      </c>
      <c r="AJ24" s="2">
        <v>0.42399999999999999</v>
      </c>
      <c r="AK24" s="2">
        <v>1.4999999999999999E-2</v>
      </c>
      <c r="AL24" s="9">
        <f t="shared" si="11"/>
        <v>169.70609888863746</v>
      </c>
      <c r="AM24" s="2">
        <v>0</v>
      </c>
      <c r="AN24" s="2">
        <v>0</v>
      </c>
      <c r="AO24" s="9">
        <f t="shared" si="12"/>
        <v>0</v>
      </c>
      <c r="AP24" s="2">
        <v>1.5880000000000001</v>
      </c>
      <c r="AQ24" s="2">
        <v>0.192</v>
      </c>
      <c r="AR24" s="9">
        <f t="shared" si="13"/>
        <v>191.94779290213265</v>
      </c>
      <c r="AS24" s="9">
        <f t="shared" si="14"/>
        <v>1502.3866909211101</v>
      </c>
    </row>
    <row r="25" spans="1:45" ht="15.75" thickBot="1" x14ac:dyDescent="0.3">
      <c r="A25" s="3">
        <v>0.4375</v>
      </c>
      <c r="B25" s="4">
        <v>42725</v>
      </c>
      <c r="C25" s="2">
        <v>0.39500000000000002</v>
      </c>
      <c r="D25" s="2">
        <v>0</v>
      </c>
      <c r="E25" s="9">
        <f t="shared" si="0"/>
        <v>15.8</v>
      </c>
      <c r="F25" s="2">
        <v>1.2E-2</v>
      </c>
      <c r="G25" s="2">
        <v>2E-3</v>
      </c>
      <c r="H25" s="9">
        <f t="shared" si="1"/>
        <v>1.4598630072715728</v>
      </c>
      <c r="I25" s="2">
        <v>1.0069999999999999</v>
      </c>
      <c r="J25" s="2">
        <v>6.8000000000000005E-2</v>
      </c>
      <c r="K25" s="9">
        <f t="shared" si="2"/>
        <v>201.8586634256751</v>
      </c>
      <c r="L25" s="2">
        <v>1.0900000000000001</v>
      </c>
      <c r="M25" s="2">
        <v>0.10299999999999999</v>
      </c>
      <c r="N25" s="9">
        <f t="shared" si="3"/>
        <v>328.45670947630225</v>
      </c>
      <c r="O25" s="2">
        <v>0.54100000000000004</v>
      </c>
      <c r="P25" s="2">
        <v>5.5E-2</v>
      </c>
      <c r="Q25" s="9">
        <f t="shared" si="4"/>
        <v>43.50308494808155</v>
      </c>
      <c r="R25" s="2">
        <v>0.32300000000000001</v>
      </c>
      <c r="S25" s="2">
        <v>4.1000000000000002E-2</v>
      </c>
      <c r="T25" s="9">
        <f t="shared" si="5"/>
        <v>13.023670757509191</v>
      </c>
      <c r="U25" s="2">
        <v>0.17799999999999999</v>
      </c>
      <c r="V25" s="2">
        <v>0</v>
      </c>
      <c r="W25" s="9">
        <f t="shared" si="6"/>
        <v>21.36</v>
      </c>
      <c r="X25" s="2">
        <v>6.3E-2</v>
      </c>
      <c r="Y25" s="2">
        <v>0</v>
      </c>
      <c r="Z25" s="9">
        <f t="shared" si="7"/>
        <v>7.5600000000000005</v>
      </c>
      <c r="AA25" s="2">
        <v>1.629</v>
      </c>
      <c r="AB25" s="2">
        <v>2.8000000000000001E-2</v>
      </c>
      <c r="AC25" s="9">
        <f t="shared" si="8"/>
        <v>195.50887447888394</v>
      </c>
      <c r="AD25" s="2">
        <v>0.78800000000000003</v>
      </c>
      <c r="AE25" s="2">
        <v>5.0000000000000001E-3</v>
      </c>
      <c r="AF25" s="9">
        <f t="shared" si="9"/>
        <v>94.561903534140015</v>
      </c>
      <c r="AG25" s="2">
        <v>0.497</v>
      </c>
      <c r="AH25" s="2">
        <v>0.02</v>
      </c>
      <c r="AI25" s="9">
        <f t="shared" si="10"/>
        <v>198.96090068151582</v>
      </c>
      <c r="AJ25" s="2">
        <v>0.44700000000000001</v>
      </c>
      <c r="AK25" s="2">
        <v>1.6E-2</v>
      </c>
      <c r="AL25" s="9">
        <f t="shared" si="11"/>
        <v>178.9145047222276</v>
      </c>
      <c r="AM25" s="2">
        <v>0</v>
      </c>
      <c r="AN25" s="2">
        <v>0</v>
      </c>
      <c r="AO25" s="9">
        <f t="shared" si="12"/>
        <v>0</v>
      </c>
      <c r="AP25" s="2">
        <v>1.56</v>
      </c>
      <c r="AQ25" s="2">
        <v>0.19400000000000001</v>
      </c>
      <c r="AR25" s="9">
        <f t="shared" si="13"/>
        <v>188.6419847223836</v>
      </c>
      <c r="AS25" s="9">
        <f t="shared" si="14"/>
        <v>1498.2771597539904</v>
      </c>
    </row>
    <row r="26" spans="1:45" ht="15.75" thickBot="1" x14ac:dyDescent="0.3">
      <c r="A26" s="3">
        <v>0.45833333333333331</v>
      </c>
      <c r="B26" s="4">
        <v>42725</v>
      </c>
      <c r="C26" s="2">
        <v>0.40200000000000002</v>
      </c>
      <c r="D26" s="2">
        <v>0</v>
      </c>
      <c r="E26" s="9">
        <f t="shared" si="0"/>
        <v>16.080000000000002</v>
      </c>
      <c r="F26" s="2">
        <v>1.2E-2</v>
      </c>
      <c r="G26" s="2">
        <v>2E-3</v>
      </c>
      <c r="H26" s="9">
        <f t="shared" si="1"/>
        <v>1.4598630072715728</v>
      </c>
      <c r="I26" s="2">
        <v>1.0720000000000001</v>
      </c>
      <c r="J26" s="2">
        <v>8.6999999999999994E-2</v>
      </c>
      <c r="K26" s="9">
        <f t="shared" si="2"/>
        <v>215.10490463957348</v>
      </c>
      <c r="L26" s="2">
        <v>1.069</v>
      </c>
      <c r="M26" s="2">
        <v>0.10100000000000001</v>
      </c>
      <c r="N26" s="9">
        <f t="shared" si="3"/>
        <v>322.12820429139697</v>
      </c>
      <c r="O26" s="2">
        <v>0.53500000000000003</v>
      </c>
      <c r="P26" s="2">
        <v>5.7000000000000002E-2</v>
      </c>
      <c r="Q26" s="9">
        <f t="shared" si="4"/>
        <v>43.04223042547865</v>
      </c>
      <c r="R26" s="2">
        <v>0.34100000000000003</v>
      </c>
      <c r="S26" s="2">
        <v>4.9000000000000002E-2</v>
      </c>
      <c r="T26" s="9">
        <f t="shared" si="5"/>
        <v>13.78010159614217</v>
      </c>
      <c r="U26" s="2">
        <v>0.17399999999999999</v>
      </c>
      <c r="V26" s="2">
        <v>0</v>
      </c>
      <c r="W26" s="9">
        <f t="shared" si="6"/>
        <v>20.88</v>
      </c>
      <c r="X26" s="2">
        <v>6.3E-2</v>
      </c>
      <c r="Y26" s="2">
        <v>1E-3</v>
      </c>
      <c r="Z26" s="9">
        <f t="shared" si="7"/>
        <v>7.5609523209712144</v>
      </c>
      <c r="AA26" s="2">
        <v>1.607</v>
      </c>
      <c r="AB26" s="2">
        <v>2.9000000000000001E-2</v>
      </c>
      <c r="AC26" s="9">
        <f t="shared" si="8"/>
        <v>192.87139756843158</v>
      </c>
      <c r="AD26" s="2">
        <v>0.78700000000000003</v>
      </c>
      <c r="AE26" s="2">
        <v>6.0000000000000001E-3</v>
      </c>
      <c r="AF26" s="9">
        <f t="shared" si="9"/>
        <v>94.442744559865488</v>
      </c>
      <c r="AG26" s="2">
        <v>0.504</v>
      </c>
      <c r="AH26" s="2">
        <v>2.1999999999999999E-2</v>
      </c>
      <c r="AI26" s="9">
        <f t="shared" si="10"/>
        <v>201.79197209007103</v>
      </c>
      <c r="AJ26" s="2">
        <v>0.44800000000000001</v>
      </c>
      <c r="AK26" s="2">
        <v>1.6E-2</v>
      </c>
      <c r="AL26" s="9">
        <f t="shared" si="11"/>
        <v>179.31424929436034</v>
      </c>
      <c r="AM26" s="2">
        <v>0</v>
      </c>
      <c r="AN26" s="2">
        <v>0</v>
      </c>
      <c r="AO26" s="9">
        <f t="shared" si="12"/>
        <v>0</v>
      </c>
      <c r="AP26" s="2">
        <v>1.635</v>
      </c>
      <c r="AQ26" s="2">
        <v>0.193</v>
      </c>
      <c r="AR26" s="9">
        <f t="shared" si="13"/>
        <v>197.56220691215211</v>
      </c>
      <c r="AS26" s="9">
        <f t="shared" si="14"/>
        <v>1514.8288267057144</v>
      </c>
    </row>
    <row r="27" spans="1:45" ht="15.75" thickBot="1" x14ac:dyDescent="0.3">
      <c r="A27" s="3">
        <v>0.47916666666666669</v>
      </c>
      <c r="B27" s="4">
        <v>42725</v>
      </c>
      <c r="C27" s="2">
        <v>0.42099999999999999</v>
      </c>
      <c r="D27" s="2">
        <v>0</v>
      </c>
      <c r="E27" s="9">
        <f t="shared" si="0"/>
        <v>16.84</v>
      </c>
      <c r="F27" s="2">
        <v>1.0999999999999999E-2</v>
      </c>
      <c r="G27" s="2">
        <v>2E-3</v>
      </c>
      <c r="H27" s="9">
        <f t="shared" si="1"/>
        <v>1.3416407864998736</v>
      </c>
      <c r="I27" s="2">
        <v>1.0469999999999999</v>
      </c>
      <c r="J27" s="2">
        <v>9.1999999999999998E-2</v>
      </c>
      <c r="K27" s="9">
        <f t="shared" si="2"/>
        <v>210.20685050682815</v>
      </c>
      <c r="L27" s="2">
        <v>1.0509999999999999</v>
      </c>
      <c r="M27" s="2">
        <v>0.10299999999999999</v>
      </c>
      <c r="N27" s="9">
        <f t="shared" si="3"/>
        <v>316.81051118925961</v>
      </c>
      <c r="O27" s="2">
        <v>0.54700000000000004</v>
      </c>
      <c r="P27" s="2">
        <v>6.0999999999999999E-2</v>
      </c>
      <c r="Q27" s="9">
        <f t="shared" si="4"/>
        <v>44.031261621715998</v>
      </c>
      <c r="R27" s="2">
        <v>0.33400000000000002</v>
      </c>
      <c r="S27" s="2">
        <v>4.8000000000000001E-2</v>
      </c>
      <c r="T27" s="9">
        <f t="shared" si="5"/>
        <v>13.497258980993141</v>
      </c>
      <c r="U27" s="2">
        <v>0.17699999999999999</v>
      </c>
      <c r="V27" s="2">
        <v>0</v>
      </c>
      <c r="W27" s="9">
        <f t="shared" si="6"/>
        <v>21.24</v>
      </c>
      <c r="X27" s="2">
        <v>4.2000000000000003E-2</v>
      </c>
      <c r="Y27" s="2">
        <v>1E-3</v>
      </c>
      <c r="Z27" s="9">
        <f t="shared" si="7"/>
        <v>5.0414283690240014</v>
      </c>
      <c r="AA27" s="2">
        <v>1.5680000000000001</v>
      </c>
      <c r="AB27" s="2">
        <v>2.5999999999999999E-2</v>
      </c>
      <c r="AC27" s="9">
        <f t="shared" si="8"/>
        <v>188.18586556912291</v>
      </c>
      <c r="AD27" s="2">
        <v>0.80100000000000005</v>
      </c>
      <c r="AE27" s="2">
        <v>8.9999999999999993E-3</v>
      </c>
      <c r="AF27" s="9">
        <f t="shared" si="9"/>
        <v>96.126067224244636</v>
      </c>
      <c r="AG27" s="2">
        <v>0.504</v>
      </c>
      <c r="AH27" s="2">
        <v>2.1000000000000001E-2</v>
      </c>
      <c r="AI27" s="9">
        <f t="shared" si="10"/>
        <v>201.7749241110005</v>
      </c>
      <c r="AJ27" s="2">
        <v>0.45</v>
      </c>
      <c r="AK27" s="2">
        <v>1.6E-2</v>
      </c>
      <c r="AL27" s="9">
        <f t="shared" si="11"/>
        <v>180.11374184109329</v>
      </c>
      <c r="AM27" s="2">
        <v>0</v>
      </c>
      <c r="AN27" s="2">
        <v>0</v>
      </c>
      <c r="AO27" s="9">
        <f t="shared" si="12"/>
        <v>0</v>
      </c>
      <c r="AP27" s="2">
        <v>1.623</v>
      </c>
      <c r="AQ27" s="2">
        <v>0.188</v>
      </c>
      <c r="AR27" s="9">
        <f t="shared" si="13"/>
        <v>196.06226357971082</v>
      </c>
      <c r="AS27" s="9">
        <f t="shared" si="14"/>
        <v>1499.9938137794932</v>
      </c>
    </row>
    <row r="28" spans="1:45" ht="15.75" thickBot="1" x14ac:dyDescent="0.3">
      <c r="A28" s="3">
        <v>0.5</v>
      </c>
      <c r="B28" s="4">
        <v>42725</v>
      </c>
      <c r="C28" s="2">
        <v>0.39</v>
      </c>
      <c r="D28" s="2">
        <v>0</v>
      </c>
      <c r="E28" s="9">
        <f t="shared" si="0"/>
        <v>15.600000000000001</v>
      </c>
      <c r="F28" s="2">
        <v>1.2E-2</v>
      </c>
      <c r="G28" s="2">
        <v>2E-3</v>
      </c>
      <c r="H28" s="9">
        <f t="shared" si="1"/>
        <v>1.4598630072715728</v>
      </c>
      <c r="I28" s="2">
        <v>1.032</v>
      </c>
      <c r="J28" s="2">
        <v>8.7999999999999995E-2</v>
      </c>
      <c r="K28" s="9">
        <f t="shared" si="2"/>
        <v>207.1490284794983</v>
      </c>
      <c r="L28" s="2">
        <v>1.0409999999999999</v>
      </c>
      <c r="M28" s="2">
        <v>0.105</v>
      </c>
      <c r="N28" s="9">
        <f t="shared" si="3"/>
        <v>313.88459662748664</v>
      </c>
      <c r="O28" s="2">
        <v>0.54900000000000004</v>
      </c>
      <c r="P28" s="2">
        <v>6.2E-2</v>
      </c>
      <c r="Q28" s="9">
        <f t="shared" si="4"/>
        <v>44.199185512857596</v>
      </c>
      <c r="R28" s="2">
        <v>0.38200000000000001</v>
      </c>
      <c r="S28" s="2">
        <v>5.8000000000000003E-2</v>
      </c>
      <c r="T28" s="9">
        <f t="shared" si="5"/>
        <v>15.455122128278378</v>
      </c>
      <c r="U28" s="2">
        <v>0.17799999999999999</v>
      </c>
      <c r="V28" s="2">
        <v>0</v>
      </c>
      <c r="W28" s="9">
        <f t="shared" si="6"/>
        <v>21.36</v>
      </c>
      <c r="X28" s="2">
        <v>0.04</v>
      </c>
      <c r="Y28" s="2">
        <v>0</v>
      </c>
      <c r="Z28" s="9">
        <f t="shared" si="7"/>
        <v>4.8</v>
      </c>
      <c r="AA28" s="2">
        <v>1.57</v>
      </c>
      <c r="AB28" s="2">
        <v>1.7999999999999999E-2</v>
      </c>
      <c r="AC28" s="9">
        <f t="shared" si="8"/>
        <v>188.41238175873687</v>
      </c>
      <c r="AD28" s="2">
        <v>0.77100000000000002</v>
      </c>
      <c r="AE28" s="2">
        <v>5.0000000000000001E-3</v>
      </c>
      <c r="AF28" s="9">
        <f t="shared" si="9"/>
        <v>92.521945504836864</v>
      </c>
      <c r="AG28" s="2">
        <v>0.50800000000000001</v>
      </c>
      <c r="AH28" s="2">
        <v>2.1999999999999999E-2</v>
      </c>
      <c r="AI28" s="9">
        <f t="shared" si="10"/>
        <v>203.39046191992387</v>
      </c>
      <c r="AJ28" s="2">
        <v>0.33700000000000002</v>
      </c>
      <c r="AK28" s="2">
        <v>1.2999999999999999E-2</v>
      </c>
      <c r="AL28" s="9">
        <f t="shared" si="11"/>
        <v>134.90025945119604</v>
      </c>
      <c r="AM28" s="2">
        <v>0</v>
      </c>
      <c r="AN28" s="2">
        <v>0</v>
      </c>
      <c r="AO28" s="9">
        <f t="shared" si="12"/>
        <v>0</v>
      </c>
      <c r="AP28" s="2">
        <v>1.544</v>
      </c>
      <c r="AQ28" s="2">
        <v>0.186</v>
      </c>
      <c r="AR28" s="9">
        <f t="shared" si="13"/>
        <v>186.6195616756186</v>
      </c>
      <c r="AS28" s="9">
        <f t="shared" si="14"/>
        <v>1438.2754060657046</v>
      </c>
    </row>
    <row r="29" spans="1:45" ht="15.75" thickBot="1" x14ac:dyDescent="0.3">
      <c r="A29" s="3">
        <v>0.52083333333333337</v>
      </c>
      <c r="B29" s="4">
        <v>42725</v>
      </c>
      <c r="C29" s="2">
        <v>0.45500000000000002</v>
      </c>
      <c r="D29" s="2">
        <v>0</v>
      </c>
      <c r="E29" s="9">
        <f t="shared" si="0"/>
        <v>18.2</v>
      </c>
      <c r="F29" s="2">
        <v>1.0999999999999999E-2</v>
      </c>
      <c r="G29" s="2">
        <v>2E-3</v>
      </c>
      <c r="H29" s="9">
        <f t="shared" si="1"/>
        <v>1.3416407864998736</v>
      </c>
      <c r="I29" s="2">
        <v>1.0169999999999999</v>
      </c>
      <c r="J29" s="2">
        <v>9.2999999999999999E-2</v>
      </c>
      <c r="K29" s="9">
        <f t="shared" si="2"/>
        <v>204.24867196630677</v>
      </c>
      <c r="L29" s="2">
        <v>1.0660000000000001</v>
      </c>
      <c r="M29" s="2">
        <v>0.104</v>
      </c>
      <c r="N29" s="9">
        <f t="shared" si="3"/>
        <v>321.31834681511731</v>
      </c>
      <c r="O29" s="2">
        <v>0.57399999999999995</v>
      </c>
      <c r="P29" s="2">
        <v>6.0999999999999999E-2</v>
      </c>
      <c r="Q29" s="9">
        <f t="shared" si="4"/>
        <v>46.178575118771256</v>
      </c>
      <c r="R29" s="2">
        <v>0.32700000000000001</v>
      </c>
      <c r="S29" s="2">
        <v>4.9000000000000002E-2</v>
      </c>
      <c r="T29" s="9">
        <f t="shared" si="5"/>
        <v>13.226034931150002</v>
      </c>
      <c r="U29" s="2">
        <v>0.182</v>
      </c>
      <c r="V29" s="2">
        <v>0</v>
      </c>
      <c r="W29" s="9">
        <f t="shared" si="6"/>
        <v>21.84</v>
      </c>
      <c r="X29" s="2">
        <v>4.2000000000000003E-2</v>
      </c>
      <c r="Y29" s="2">
        <v>0</v>
      </c>
      <c r="Z29" s="9">
        <f t="shared" si="7"/>
        <v>5.04</v>
      </c>
      <c r="AA29" s="2">
        <v>1.5620000000000001</v>
      </c>
      <c r="AB29" s="2">
        <v>1.4999999999999999E-2</v>
      </c>
      <c r="AC29" s="9">
        <f t="shared" si="8"/>
        <v>187.4486425664374</v>
      </c>
      <c r="AD29" s="2">
        <v>0.754</v>
      </c>
      <c r="AE29" s="2">
        <v>1E-3</v>
      </c>
      <c r="AF29" s="9">
        <f t="shared" si="9"/>
        <v>90.480079575561831</v>
      </c>
      <c r="AG29" s="2">
        <v>0.51100000000000001</v>
      </c>
      <c r="AH29" s="2">
        <v>2.1000000000000001E-2</v>
      </c>
      <c r="AI29" s="9">
        <f t="shared" si="10"/>
        <v>204.5725299252077</v>
      </c>
      <c r="AJ29" s="2">
        <v>0.46400000000000002</v>
      </c>
      <c r="AK29" s="2">
        <v>1.9E-2</v>
      </c>
      <c r="AL29" s="9">
        <f t="shared" si="11"/>
        <v>185.75553827544417</v>
      </c>
      <c r="AM29" s="2">
        <v>0</v>
      </c>
      <c r="AN29" s="2">
        <v>0</v>
      </c>
      <c r="AO29" s="9">
        <f t="shared" si="12"/>
        <v>0</v>
      </c>
      <c r="AP29" s="2">
        <v>1.524</v>
      </c>
      <c r="AQ29" s="2">
        <v>0.19800000000000001</v>
      </c>
      <c r="AR29" s="9">
        <f t="shared" si="13"/>
        <v>184.41700572344189</v>
      </c>
      <c r="AS29" s="9">
        <f t="shared" si="14"/>
        <v>1492.6640656839381</v>
      </c>
    </row>
    <row r="30" spans="1:45" ht="15.75" thickBot="1" x14ac:dyDescent="0.3">
      <c r="A30" s="3">
        <v>0.54166666666666663</v>
      </c>
      <c r="B30" s="4">
        <v>42725</v>
      </c>
      <c r="C30" s="2">
        <v>0.51100000000000001</v>
      </c>
      <c r="D30" s="2">
        <v>0</v>
      </c>
      <c r="E30" s="9">
        <f t="shared" si="0"/>
        <v>20.440000000000001</v>
      </c>
      <c r="F30" s="2">
        <v>1.2E-2</v>
      </c>
      <c r="G30" s="2">
        <v>2E-3</v>
      </c>
      <c r="H30" s="9">
        <f t="shared" si="1"/>
        <v>1.4598630072715728</v>
      </c>
      <c r="I30" s="2">
        <v>1.079</v>
      </c>
      <c r="J30" s="2">
        <v>9.2999999999999999E-2</v>
      </c>
      <c r="K30" s="9">
        <f t="shared" si="2"/>
        <v>216.60009233608372</v>
      </c>
      <c r="L30" s="2">
        <v>1.0389999999999999</v>
      </c>
      <c r="M30" s="2">
        <v>0.105</v>
      </c>
      <c r="N30" s="9">
        <f t="shared" si="3"/>
        <v>313.28763141879699</v>
      </c>
      <c r="O30" s="2">
        <v>0.60499999999999998</v>
      </c>
      <c r="P30" s="2">
        <v>5.6000000000000001E-2</v>
      </c>
      <c r="Q30" s="9">
        <f t="shared" si="4"/>
        <v>48.606896630005082</v>
      </c>
      <c r="R30" s="2">
        <v>0.35699999999999998</v>
      </c>
      <c r="S30" s="2">
        <v>4.4999999999999998E-2</v>
      </c>
      <c r="T30" s="9">
        <f t="shared" si="5"/>
        <v>14.392998297783544</v>
      </c>
      <c r="U30" s="2">
        <v>0.192</v>
      </c>
      <c r="V30" s="2">
        <v>0</v>
      </c>
      <c r="W30" s="9">
        <f t="shared" si="6"/>
        <v>23.04</v>
      </c>
      <c r="X30" s="2">
        <v>0.04</v>
      </c>
      <c r="Y30" s="2">
        <v>0</v>
      </c>
      <c r="Z30" s="9">
        <f t="shared" si="7"/>
        <v>4.8</v>
      </c>
      <c r="AA30" s="2">
        <v>1.5249999999999999</v>
      </c>
      <c r="AB30" s="2">
        <v>1.2999999999999999E-2</v>
      </c>
      <c r="AC30" s="9">
        <f t="shared" si="8"/>
        <v>183.00664905953553</v>
      </c>
      <c r="AD30" s="2">
        <v>0.749</v>
      </c>
      <c r="AE30" s="2">
        <v>3.0000000000000001E-3</v>
      </c>
      <c r="AF30" s="9">
        <f t="shared" si="9"/>
        <v>89.880720958390185</v>
      </c>
      <c r="AG30" s="2">
        <v>0.51600000000000001</v>
      </c>
      <c r="AH30" s="2">
        <v>2.1999999999999999E-2</v>
      </c>
      <c r="AI30" s="9">
        <f t="shared" si="10"/>
        <v>206.58751172324042</v>
      </c>
      <c r="AJ30" s="2">
        <v>0.45800000000000002</v>
      </c>
      <c r="AK30" s="2">
        <v>1.7000000000000001E-2</v>
      </c>
      <c r="AL30" s="9">
        <f t="shared" si="11"/>
        <v>183.32615743532074</v>
      </c>
      <c r="AM30" s="2">
        <v>0</v>
      </c>
      <c r="AN30" s="2">
        <v>0</v>
      </c>
      <c r="AO30" s="9">
        <f t="shared" si="12"/>
        <v>0</v>
      </c>
      <c r="AP30" s="2">
        <v>1.5469999999999999</v>
      </c>
      <c r="AQ30" s="2">
        <v>0.192</v>
      </c>
      <c r="AR30" s="9">
        <f t="shared" si="13"/>
        <v>187.06429696764692</v>
      </c>
      <c r="AS30" s="9">
        <f t="shared" si="14"/>
        <v>1501.1598178340748</v>
      </c>
    </row>
    <row r="31" spans="1:45" ht="15.75" thickBot="1" x14ac:dyDescent="0.3">
      <c r="A31" s="3">
        <v>0.5625</v>
      </c>
      <c r="B31" s="4">
        <v>42725</v>
      </c>
      <c r="C31" s="2">
        <v>0.42799999999999999</v>
      </c>
      <c r="D31" s="2">
        <v>0</v>
      </c>
      <c r="E31" s="9">
        <f t="shared" si="0"/>
        <v>17.12</v>
      </c>
      <c r="F31" s="2">
        <v>1.0999999999999999E-2</v>
      </c>
      <c r="G31" s="2">
        <v>2E-3</v>
      </c>
      <c r="H31" s="9">
        <f t="shared" si="1"/>
        <v>1.3416407864998736</v>
      </c>
      <c r="I31" s="2">
        <v>1.0369999999999999</v>
      </c>
      <c r="J31" s="2">
        <v>7.1999999999999995E-2</v>
      </c>
      <c r="K31" s="9">
        <f t="shared" si="2"/>
        <v>207.89930254813265</v>
      </c>
      <c r="L31" s="2">
        <v>1.0329999999999999</v>
      </c>
      <c r="M31" s="2">
        <v>0.108</v>
      </c>
      <c r="N31" s="9">
        <f t="shared" si="3"/>
        <v>311.58910443081925</v>
      </c>
      <c r="O31" s="2">
        <v>0.64100000000000001</v>
      </c>
      <c r="P31" s="2">
        <v>6.3E-2</v>
      </c>
      <c r="Q31" s="9">
        <f t="shared" si="4"/>
        <v>51.527080258830892</v>
      </c>
      <c r="R31" s="2">
        <v>0.36499999999999999</v>
      </c>
      <c r="S31" s="2">
        <v>5.1999999999999998E-2</v>
      </c>
      <c r="T31" s="9">
        <f t="shared" si="5"/>
        <v>14.747420113362201</v>
      </c>
      <c r="U31" s="2">
        <v>0.189</v>
      </c>
      <c r="V31" s="2">
        <v>0</v>
      </c>
      <c r="W31" s="9">
        <f t="shared" si="6"/>
        <v>22.68</v>
      </c>
      <c r="X31" s="2">
        <v>3.4000000000000002E-2</v>
      </c>
      <c r="Y31" s="2">
        <v>0</v>
      </c>
      <c r="Z31" s="9">
        <f t="shared" si="7"/>
        <v>4.08</v>
      </c>
      <c r="AA31" s="2">
        <v>1.538</v>
      </c>
      <c r="AB31" s="2">
        <v>1.0999999999999999E-2</v>
      </c>
      <c r="AC31" s="9">
        <f t="shared" si="8"/>
        <v>184.5647203557603</v>
      </c>
      <c r="AD31" s="2">
        <v>0.76900000000000002</v>
      </c>
      <c r="AE31" s="2">
        <v>5.0000000000000001E-3</v>
      </c>
      <c r="AF31" s="9">
        <f t="shared" si="9"/>
        <v>92.28195056456056</v>
      </c>
      <c r="AG31" s="2">
        <v>0.51700000000000002</v>
      </c>
      <c r="AH31" s="2">
        <v>2.1000000000000001E-2</v>
      </c>
      <c r="AI31" s="9">
        <f t="shared" si="10"/>
        <v>206.97052930308701</v>
      </c>
      <c r="AJ31" s="2">
        <v>0.45400000000000001</v>
      </c>
      <c r="AK31" s="2">
        <v>1.7000000000000001E-2</v>
      </c>
      <c r="AL31" s="9">
        <f t="shared" si="11"/>
        <v>181.72726817954427</v>
      </c>
      <c r="AM31" s="2">
        <v>0</v>
      </c>
      <c r="AN31" s="2">
        <v>0</v>
      </c>
      <c r="AO31" s="9">
        <f t="shared" si="12"/>
        <v>0</v>
      </c>
      <c r="AP31" s="2">
        <v>1.504</v>
      </c>
      <c r="AQ31" s="2">
        <v>0.182</v>
      </c>
      <c r="AR31" s="9">
        <f t="shared" si="13"/>
        <v>181.79663363219902</v>
      </c>
      <c r="AS31" s="9">
        <f t="shared" si="14"/>
        <v>1486.950650172796</v>
      </c>
    </row>
    <row r="32" spans="1:45" ht="15.75" thickBot="1" x14ac:dyDescent="0.3">
      <c r="A32" s="3">
        <v>0.58333333333333337</v>
      </c>
      <c r="B32" s="4">
        <v>42725</v>
      </c>
      <c r="C32" s="2">
        <v>0.52100000000000002</v>
      </c>
      <c r="D32" s="2">
        <v>0</v>
      </c>
      <c r="E32" s="9">
        <f t="shared" si="0"/>
        <v>20.84</v>
      </c>
      <c r="F32" s="2">
        <v>8.9999999999999993E-3</v>
      </c>
      <c r="G32" s="2">
        <v>2E-3</v>
      </c>
      <c r="H32" s="9">
        <f t="shared" si="1"/>
        <v>1.1063453348751464</v>
      </c>
      <c r="I32" s="2">
        <v>1.0629999999999999</v>
      </c>
      <c r="J32" s="2">
        <v>8.6999999999999994E-2</v>
      </c>
      <c r="K32" s="9">
        <f t="shared" si="2"/>
        <v>213.31085298221467</v>
      </c>
      <c r="L32" s="2">
        <v>1.115</v>
      </c>
      <c r="M32" s="2">
        <v>0.11600000000000001</v>
      </c>
      <c r="N32" s="9">
        <f t="shared" si="3"/>
        <v>336.30535232136879</v>
      </c>
      <c r="O32" s="2">
        <v>0.60799999999999998</v>
      </c>
      <c r="P32" s="2">
        <v>6.2E-2</v>
      </c>
      <c r="Q32" s="9">
        <f t="shared" si="4"/>
        <v>48.89224069318157</v>
      </c>
      <c r="R32" s="2">
        <v>0.34899999999999998</v>
      </c>
      <c r="S32" s="2">
        <v>0.05</v>
      </c>
      <c r="T32" s="9">
        <f t="shared" si="5"/>
        <v>14.102538778532042</v>
      </c>
      <c r="U32" s="2">
        <v>0.183</v>
      </c>
      <c r="V32" s="2">
        <v>0</v>
      </c>
      <c r="W32" s="9">
        <f t="shared" si="6"/>
        <v>21.96</v>
      </c>
      <c r="X32" s="2">
        <v>2.7E-2</v>
      </c>
      <c r="Y32" s="2">
        <v>0</v>
      </c>
      <c r="Z32" s="9">
        <f t="shared" si="7"/>
        <v>3.2399999999999998</v>
      </c>
      <c r="AA32" s="2">
        <v>1.5860000000000001</v>
      </c>
      <c r="AB32" s="2">
        <v>1.6E-2</v>
      </c>
      <c r="AC32" s="9">
        <f t="shared" si="8"/>
        <v>190.32968449508869</v>
      </c>
      <c r="AD32" s="2">
        <v>0.75700000000000001</v>
      </c>
      <c r="AE32" s="2">
        <v>2E-3</v>
      </c>
      <c r="AF32" s="9">
        <f t="shared" si="9"/>
        <v>90.840317040397863</v>
      </c>
      <c r="AG32" s="2">
        <v>0.51700000000000002</v>
      </c>
      <c r="AH32" s="2">
        <v>2.1999999999999999E-2</v>
      </c>
      <c r="AI32" s="9">
        <f t="shared" si="10"/>
        <v>206.98714935956772</v>
      </c>
      <c r="AJ32" s="2">
        <v>0.45600000000000002</v>
      </c>
      <c r="AK32" s="2">
        <v>1.6E-2</v>
      </c>
      <c r="AL32" s="9">
        <f t="shared" si="11"/>
        <v>182.51224616446976</v>
      </c>
      <c r="AM32" s="2">
        <v>0</v>
      </c>
      <c r="AN32" s="2">
        <v>0</v>
      </c>
      <c r="AO32" s="9">
        <f t="shared" si="12"/>
        <v>0</v>
      </c>
      <c r="AP32" s="2">
        <v>1.484</v>
      </c>
      <c r="AQ32" s="2">
        <v>0.18099999999999999</v>
      </c>
      <c r="AR32" s="9">
        <f t="shared" si="13"/>
        <v>179.39967892947857</v>
      </c>
      <c r="AS32" s="9">
        <f t="shared" si="14"/>
        <v>1518.5344060991747</v>
      </c>
    </row>
    <row r="33" spans="1:45" ht="15.75" thickBot="1" x14ac:dyDescent="0.3">
      <c r="A33" s="3">
        <v>0.60416666666666663</v>
      </c>
      <c r="B33" s="4">
        <v>42725</v>
      </c>
      <c r="C33" s="2">
        <v>0.52900000000000003</v>
      </c>
      <c r="D33" s="2">
        <v>0</v>
      </c>
      <c r="E33" s="9">
        <f t="shared" si="0"/>
        <v>21.16</v>
      </c>
      <c r="F33" s="2">
        <v>2E-3</v>
      </c>
      <c r="G33" s="2">
        <v>2E-3</v>
      </c>
      <c r="H33" s="9">
        <f t="shared" si="1"/>
        <v>0.33941125496954283</v>
      </c>
      <c r="I33" s="2">
        <v>1.0289999999999999</v>
      </c>
      <c r="J33" s="2">
        <v>9.2999999999999999E-2</v>
      </c>
      <c r="K33" s="9">
        <f t="shared" si="2"/>
        <v>206.63881532761454</v>
      </c>
      <c r="L33" s="2">
        <v>1.109</v>
      </c>
      <c r="M33" s="2">
        <v>0.11600000000000001</v>
      </c>
      <c r="N33" s="9">
        <f t="shared" si="3"/>
        <v>334.51506692524333</v>
      </c>
      <c r="O33" s="2">
        <v>0.58299999999999996</v>
      </c>
      <c r="P33" s="2">
        <v>6.4000000000000001E-2</v>
      </c>
      <c r="Q33" s="9">
        <f t="shared" si="4"/>
        <v>46.920187552907322</v>
      </c>
      <c r="R33" s="2">
        <v>0.36599999999999999</v>
      </c>
      <c r="S33" s="2">
        <v>4.2999999999999997E-2</v>
      </c>
      <c r="T33" s="9">
        <f t="shared" si="5"/>
        <v>14.740691978329917</v>
      </c>
      <c r="U33" s="2">
        <v>0.187</v>
      </c>
      <c r="V33" s="2">
        <v>0</v>
      </c>
      <c r="W33" s="9">
        <f t="shared" si="6"/>
        <v>22.44</v>
      </c>
      <c r="X33" s="2">
        <v>2.8000000000000001E-2</v>
      </c>
      <c r="Y33" s="2">
        <v>0</v>
      </c>
      <c r="Z33" s="9">
        <f t="shared" si="7"/>
        <v>3.36</v>
      </c>
      <c r="AA33" s="2">
        <v>1.5760000000000001</v>
      </c>
      <c r="AB33" s="2">
        <v>3.6999999999999998E-2</v>
      </c>
      <c r="AC33" s="9">
        <f t="shared" si="8"/>
        <v>189.17211210958132</v>
      </c>
      <c r="AD33" s="2">
        <v>0.754</v>
      </c>
      <c r="AE33" s="2">
        <v>3.0000000000000001E-3</v>
      </c>
      <c r="AF33" s="9">
        <f t="shared" si="9"/>
        <v>90.480716177536962</v>
      </c>
      <c r="AG33" s="2">
        <v>0.51700000000000002</v>
      </c>
      <c r="AH33" s="2">
        <v>2.1000000000000001E-2</v>
      </c>
      <c r="AI33" s="9">
        <f t="shared" si="10"/>
        <v>206.97052930308701</v>
      </c>
      <c r="AJ33" s="2">
        <v>0.45500000000000002</v>
      </c>
      <c r="AK33" s="2">
        <v>1.7999999999999999E-2</v>
      </c>
      <c r="AL33" s="9">
        <f t="shared" si="11"/>
        <v>182.14236190408863</v>
      </c>
      <c r="AM33" s="2">
        <v>0</v>
      </c>
      <c r="AN33" s="2">
        <v>0</v>
      </c>
      <c r="AO33" s="9">
        <f t="shared" si="12"/>
        <v>0</v>
      </c>
      <c r="AP33" s="2">
        <v>1.4279999999999999</v>
      </c>
      <c r="AQ33" s="2">
        <v>0.16600000000000001</v>
      </c>
      <c r="AR33" s="9">
        <f t="shared" si="13"/>
        <v>172.51392987234394</v>
      </c>
      <c r="AS33" s="9">
        <f t="shared" si="14"/>
        <v>1499.9908224057026</v>
      </c>
    </row>
    <row r="34" spans="1:45" ht="15.75" thickBot="1" x14ac:dyDescent="0.3">
      <c r="A34" s="3">
        <v>0.625</v>
      </c>
      <c r="B34" s="4">
        <v>42725</v>
      </c>
      <c r="C34" s="2">
        <v>0.505</v>
      </c>
      <c r="D34" s="2">
        <v>0</v>
      </c>
      <c r="E34" s="9">
        <f t="shared" si="0"/>
        <v>20.2</v>
      </c>
      <c r="F34" s="2">
        <v>3.0000000000000001E-3</v>
      </c>
      <c r="G34" s="2">
        <v>3.0000000000000001E-3</v>
      </c>
      <c r="H34" s="9">
        <f t="shared" si="1"/>
        <v>0.50911688245431419</v>
      </c>
      <c r="I34" s="2">
        <v>1.044</v>
      </c>
      <c r="J34" s="2">
        <v>9.4E-2</v>
      </c>
      <c r="K34" s="9">
        <f t="shared" si="2"/>
        <v>209.64465173240171</v>
      </c>
      <c r="L34" s="2">
        <v>1.123</v>
      </c>
      <c r="M34" s="2">
        <v>0.11600000000000001</v>
      </c>
      <c r="N34" s="9">
        <f t="shared" si="3"/>
        <v>338.69255970570123</v>
      </c>
      <c r="O34" s="2">
        <v>0.61099999999999999</v>
      </c>
      <c r="P34" s="2">
        <v>6.6000000000000003E-2</v>
      </c>
      <c r="Q34" s="9">
        <f t="shared" si="4"/>
        <v>49.164344803932856</v>
      </c>
      <c r="R34" s="2">
        <v>0.36599999999999999</v>
      </c>
      <c r="S34" s="2">
        <v>4.3999999999999997E-2</v>
      </c>
      <c r="T34" s="9">
        <f t="shared" si="5"/>
        <v>14.745412846034524</v>
      </c>
      <c r="U34" s="2">
        <v>0.19600000000000001</v>
      </c>
      <c r="V34" s="2">
        <v>0</v>
      </c>
      <c r="W34" s="9">
        <f t="shared" si="6"/>
        <v>23.52</v>
      </c>
      <c r="X34" s="2">
        <v>2.7E-2</v>
      </c>
      <c r="Y34" s="2">
        <v>0</v>
      </c>
      <c r="Z34" s="9">
        <f t="shared" si="7"/>
        <v>3.2399999999999998</v>
      </c>
      <c r="AA34" s="2">
        <v>1.552</v>
      </c>
      <c r="AB34" s="2">
        <v>2.8000000000000001E-2</v>
      </c>
      <c r="AC34" s="9">
        <f t="shared" si="8"/>
        <v>186.27030681243858</v>
      </c>
      <c r="AD34" s="2">
        <v>0.75700000000000001</v>
      </c>
      <c r="AE34" s="2">
        <v>8.9999999999999993E-3</v>
      </c>
      <c r="AF34" s="9">
        <f t="shared" si="9"/>
        <v>90.846419852408047</v>
      </c>
      <c r="AG34" s="2">
        <v>0.501</v>
      </c>
      <c r="AH34" s="2">
        <v>2.1000000000000001E-2</v>
      </c>
      <c r="AI34" s="9">
        <f t="shared" si="10"/>
        <v>200.57597064454157</v>
      </c>
      <c r="AJ34" s="2">
        <v>0.46100000000000002</v>
      </c>
      <c r="AK34" s="2">
        <v>1.7999999999999999E-2</v>
      </c>
      <c r="AL34" s="9">
        <f t="shared" si="11"/>
        <v>184.54051045773122</v>
      </c>
      <c r="AM34" s="2">
        <v>0</v>
      </c>
      <c r="AN34" s="2">
        <v>0</v>
      </c>
      <c r="AO34" s="9">
        <f t="shared" si="12"/>
        <v>0</v>
      </c>
      <c r="AP34" s="2">
        <v>1.466</v>
      </c>
      <c r="AQ34" s="2">
        <v>0.17899999999999999</v>
      </c>
      <c r="AR34" s="9">
        <f t="shared" si="13"/>
        <v>177.22651268927004</v>
      </c>
      <c r="AS34" s="9">
        <f t="shared" si="14"/>
        <v>1507.860806426914</v>
      </c>
    </row>
    <row r="35" spans="1:45" ht="15.75" thickBot="1" x14ac:dyDescent="0.3">
      <c r="A35" s="3">
        <v>0.64583333333333337</v>
      </c>
      <c r="B35" s="4">
        <v>42725</v>
      </c>
      <c r="C35" s="2">
        <v>0.55100000000000005</v>
      </c>
      <c r="D35" s="2">
        <v>0</v>
      </c>
      <c r="E35" s="9">
        <f t="shared" si="0"/>
        <v>22.040000000000003</v>
      </c>
      <c r="F35" s="2">
        <v>3.0000000000000001E-3</v>
      </c>
      <c r="G35" s="2">
        <v>2E-3</v>
      </c>
      <c r="H35" s="9">
        <f t="shared" si="1"/>
        <v>0.43266615305567874</v>
      </c>
      <c r="I35" s="2">
        <v>1.0720000000000001</v>
      </c>
      <c r="J35" s="2">
        <v>9.7000000000000003E-2</v>
      </c>
      <c r="K35" s="9">
        <f t="shared" si="2"/>
        <v>215.27591597761236</v>
      </c>
      <c r="L35" s="2">
        <v>1.0740000000000001</v>
      </c>
      <c r="M35" s="2">
        <v>0.115</v>
      </c>
      <c r="N35" s="9">
        <f t="shared" si="3"/>
        <v>324.0418028588287</v>
      </c>
      <c r="O35" s="2">
        <v>0.626</v>
      </c>
      <c r="P35" s="2">
        <v>7.1999999999999995E-2</v>
      </c>
      <c r="Q35" s="9">
        <f t="shared" si="4"/>
        <v>50.410157706557513</v>
      </c>
      <c r="R35" s="2">
        <v>0.36299999999999999</v>
      </c>
      <c r="S35" s="2">
        <v>4.8000000000000001E-2</v>
      </c>
      <c r="T35" s="9">
        <f t="shared" si="5"/>
        <v>14.646392047190325</v>
      </c>
      <c r="U35" s="2">
        <v>0.23499999999999999</v>
      </c>
      <c r="V35" s="2">
        <v>0</v>
      </c>
      <c r="W35" s="9">
        <f t="shared" si="6"/>
        <v>28.2</v>
      </c>
      <c r="X35" s="2">
        <v>3.2000000000000001E-2</v>
      </c>
      <c r="Y35" s="2">
        <v>0</v>
      </c>
      <c r="Z35" s="9">
        <f t="shared" si="7"/>
        <v>3.84</v>
      </c>
      <c r="AA35" s="2">
        <v>1.5169999999999999</v>
      </c>
      <c r="AB35" s="2">
        <v>8.9999999999999993E-3</v>
      </c>
      <c r="AC35" s="9">
        <f t="shared" si="8"/>
        <v>182.04320366330626</v>
      </c>
      <c r="AD35" s="2">
        <v>0.747</v>
      </c>
      <c r="AE35" s="2">
        <v>2E-3</v>
      </c>
      <c r="AF35" s="9">
        <f t="shared" si="9"/>
        <v>89.640321284564791</v>
      </c>
      <c r="AG35" s="2">
        <v>0.499</v>
      </c>
      <c r="AH35" s="2">
        <v>0.02</v>
      </c>
      <c r="AI35" s="9">
        <f t="shared" si="10"/>
        <v>199.76025630740466</v>
      </c>
      <c r="AJ35" s="2">
        <v>0.45800000000000002</v>
      </c>
      <c r="AK35" s="2">
        <v>1.7999999999999999E-2</v>
      </c>
      <c r="AL35" s="9">
        <f t="shared" si="11"/>
        <v>183.3414301242357</v>
      </c>
      <c r="AM35" s="2">
        <v>0</v>
      </c>
      <c r="AN35" s="2">
        <v>0</v>
      </c>
      <c r="AO35" s="9">
        <f t="shared" si="12"/>
        <v>0</v>
      </c>
      <c r="AP35" s="2">
        <v>1.5229999999999999</v>
      </c>
      <c r="AQ35" s="2">
        <v>0.17899999999999999</v>
      </c>
      <c r="AR35" s="9">
        <f t="shared" si="13"/>
        <v>184.01795564563801</v>
      </c>
      <c r="AS35" s="9">
        <f t="shared" si="14"/>
        <v>1506.4011017683945</v>
      </c>
    </row>
    <row r="36" spans="1:45" ht="15.75" thickBot="1" x14ac:dyDescent="0.3">
      <c r="A36" s="3">
        <v>0.66666666666666663</v>
      </c>
      <c r="B36" s="4">
        <v>42725</v>
      </c>
      <c r="C36" s="2">
        <v>0.44500000000000001</v>
      </c>
      <c r="D36" s="2">
        <v>0</v>
      </c>
      <c r="E36" s="9">
        <f t="shared" si="0"/>
        <v>17.8</v>
      </c>
      <c r="F36" s="2">
        <v>7.0000000000000001E-3</v>
      </c>
      <c r="G36" s="2">
        <v>2E-3</v>
      </c>
      <c r="H36" s="9">
        <f t="shared" si="1"/>
        <v>0.87361318671366228</v>
      </c>
      <c r="I36" s="2">
        <v>1.0629999999999999</v>
      </c>
      <c r="J36" s="2">
        <v>8.4000000000000005E-2</v>
      </c>
      <c r="K36" s="9">
        <f t="shared" si="2"/>
        <v>213.26274873967085</v>
      </c>
      <c r="L36" s="2">
        <v>1.113</v>
      </c>
      <c r="M36" s="2">
        <v>0.115</v>
      </c>
      <c r="N36" s="9">
        <f t="shared" si="3"/>
        <v>335.67761319456503</v>
      </c>
      <c r="O36" s="2">
        <v>0.59599999999999997</v>
      </c>
      <c r="P36" s="2">
        <v>6.8000000000000005E-2</v>
      </c>
      <c r="Q36" s="9">
        <f t="shared" si="4"/>
        <v>47.989332147884696</v>
      </c>
      <c r="R36" s="2">
        <v>0.41699999999999998</v>
      </c>
      <c r="S36" s="2">
        <v>5.6000000000000001E-2</v>
      </c>
      <c r="T36" s="9">
        <f t="shared" si="5"/>
        <v>16.82973558912914</v>
      </c>
      <c r="U36" s="2">
        <v>0.26700000000000002</v>
      </c>
      <c r="V36" s="2">
        <v>0</v>
      </c>
      <c r="W36" s="9">
        <f t="shared" si="6"/>
        <v>32.04</v>
      </c>
      <c r="X36" s="2">
        <v>4.2000000000000003E-2</v>
      </c>
      <c r="Y36" s="2">
        <v>0</v>
      </c>
      <c r="Z36" s="9">
        <f t="shared" si="7"/>
        <v>5.04</v>
      </c>
      <c r="AA36" s="2">
        <v>1.5149999999999999</v>
      </c>
      <c r="AB36" s="2">
        <v>7.0000000000000001E-3</v>
      </c>
      <c r="AC36" s="9">
        <f t="shared" si="8"/>
        <v>181.80194058370225</v>
      </c>
      <c r="AD36" s="2">
        <v>0.748</v>
      </c>
      <c r="AE36" s="2">
        <v>2E-3</v>
      </c>
      <c r="AF36" s="9">
        <f t="shared" si="9"/>
        <v>89.760320855041513</v>
      </c>
      <c r="AG36" s="2">
        <v>0.5</v>
      </c>
      <c r="AH36" s="2">
        <v>0.02</v>
      </c>
      <c r="AI36" s="9">
        <f t="shared" si="10"/>
        <v>200.15993605114889</v>
      </c>
      <c r="AJ36" s="2">
        <v>0.45</v>
      </c>
      <c r="AK36" s="2">
        <v>1.7000000000000001E-2</v>
      </c>
      <c r="AL36" s="9">
        <f t="shared" si="11"/>
        <v>180.12839864940787</v>
      </c>
      <c r="AM36" s="2">
        <v>0</v>
      </c>
      <c r="AN36" s="2">
        <v>0</v>
      </c>
      <c r="AO36" s="9">
        <f t="shared" si="12"/>
        <v>0</v>
      </c>
      <c r="AP36" s="2">
        <v>1.4910000000000001</v>
      </c>
      <c r="AQ36" s="2">
        <v>0.18</v>
      </c>
      <c r="AR36" s="9">
        <f t="shared" si="13"/>
        <v>180.21910664521675</v>
      </c>
      <c r="AS36" s="9">
        <f t="shared" si="14"/>
        <v>1510.3427456424808</v>
      </c>
    </row>
    <row r="37" spans="1:45" ht="15.75" thickBot="1" x14ac:dyDescent="0.3">
      <c r="A37" s="3">
        <v>0.6875</v>
      </c>
      <c r="B37" s="4">
        <v>42725</v>
      </c>
      <c r="C37" s="2">
        <v>0.41099999999999998</v>
      </c>
      <c r="D37" s="2">
        <v>0</v>
      </c>
      <c r="E37" s="9">
        <f t="shared" si="0"/>
        <v>16.439999999999998</v>
      </c>
      <c r="F37" s="2">
        <v>1.2E-2</v>
      </c>
      <c r="G37" s="2">
        <v>2E-3</v>
      </c>
      <c r="H37" s="9">
        <f t="shared" si="1"/>
        <v>1.4598630072715728</v>
      </c>
      <c r="I37" s="2">
        <v>1.0920000000000001</v>
      </c>
      <c r="J37" s="2">
        <v>7.8E-2</v>
      </c>
      <c r="K37" s="9">
        <f t="shared" si="2"/>
        <v>218.95643402284395</v>
      </c>
      <c r="L37" s="2">
        <v>1.169</v>
      </c>
      <c r="M37" s="2">
        <v>0.123</v>
      </c>
      <c r="N37" s="9">
        <f t="shared" si="3"/>
        <v>352.6359312378703</v>
      </c>
      <c r="O37" s="2">
        <v>0.63200000000000001</v>
      </c>
      <c r="P37" s="2">
        <v>7.0000000000000007E-2</v>
      </c>
      <c r="Q37" s="9">
        <f t="shared" si="4"/>
        <v>50.869181239725101</v>
      </c>
      <c r="R37" s="2">
        <v>0.434</v>
      </c>
      <c r="S37" s="2">
        <v>5.7000000000000002E-2</v>
      </c>
      <c r="T37" s="9">
        <f t="shared" si="5"/>
        <v>17.509083356932194</v>
      </c>
      <c r="U37" s="2">
        <v>0.30299999999999999</v>
      </c>
      <c r="V37" s="2">
        <v>8.5999999999999993E-2</v>
      </c>
      <c r="W37" s="9">
        <f t="shared" si="6"/>
        <v>37.796190284207221</v>
      </c>
      <c r="X37" s="2">
        <v>4.3999999999999997E-2</v>
      </c>
      <c r="Y37" s="2">
        <v>0</v>
      </c>
      <c r="Z37" s="9">
        <f t="shared" si="7"/>
        <v>5.2799999999999994</v>
      </c>
      <c r="AA37" s="2">
        <v>1.5069999999999999</v>
      </c>
      <c r="AB37" s="2">
        <v>6.0000000000000001E-3</v>
      </c>
      <c r="AC37" s="9">
        <f t="shared" si="8"/>
        <v>180.84143330553428</v>
      </c>
      <c r="AD37" s="2">
        <v>0.74399999999999999</v>
      </c>
      <c r="AE37" s="2">
        <v>5.0000000000000001E-3</v>
      </c>
      <c r="AF37" s="9">
        <f t="shared" si="9"/>
        <v>89.282016106268571</v>
      </c>
      <c r="AG37" s="2">
        <v>0.499</v>
      </c>
      <c r="AH37" s="2">
        <v>2.1000000000000001E-2</v>
      </c>
      <c r="AI37" s="9">
        <f t="shared" si="10"/>
        <v>199.77667531521291</v>
      </c>
      <c r="AJ37" s="2">
        <v>0.46400000000000002</v>
      </c>
      <c r="AK37" s="2">
        <v>2.1999999999999999E-2</v>
      </c>
      <c r="AL37" s="9">
        <f t="shared" si="11"/>
        <v>185.80850357289896</v>
      </c>
      <c r="AM37" s="2">
        <v>0</v>
      </c>
      <c r="AN37" s="2">
        <v>0</v>
      </c>
      <c r="AO37" s="9">
        <f t="shared" si="12"/>
        <v>0</v>
      </c>
      <c r="AP37" s="2">
        <v>1.6519999999999999</v>
      </c>
      <c r="AQ37" s="2">
        <v>0.23</v>
      </c>
      <c r="AR37" s="9">
        <f t="shared" si="13"/>
        <v>200.15208617448883</v>
      </c>
      <c r="AS37" s="9">
        <f t="shared" si="14"/>
        <v>1566.0593976232535</v>
      </c>
    </row>
    <row r="38" spans="1:45" ht="15.75" thickBot="1" x14ac:dyDescent="0.3">
      <c r="A38" s="3">
        <v>0.70833333333333337</v>
      </c>
      <c r="B38" s="4">
        <v>42725</v>
      </c>
      <c r="C38" s="2">
        <v>0.39900000000000002</v>
      </c>
      <c r="D38" s="2">
        <v>0</v>
      </c>
      <c r="E38" s="9">
        <f t="shared" si="0"/>
        <v>15.96</v>
      </c>
      <c r="F38" s="2">
        <v>1.0999999999999999E-2</v>
      </c>
      <c r="G38" s="2">
        <v>2E-3</v>
      </c>
      <c r="H38" s="9">
        <f t="shared" si="1"/>
        <v>1.3416407864998736</v>
      </c>
      <c r="I38" s="2">
        <v>1.157</v>
      </c>
      <c r="J38" s="2">
        <v>9.4E-2</v>
      </c>
      <c r="K38" s="9">
        <f t="shared" si="2"/>
        <v>232.16244312980513</v>
      </c>
      <c r="L38" s="2">
        <v>1.1339999999999999</v>
      </c>
      <c r="M38" s="2">
        <v>0.11700000000000001</v>
      </c>
      <c r="N38" s="9">
        <f t="shared" si="3"/>
        <v>342.00592100137681</v>
      </c>
      <c r="O38" s="2">
        <v>0.68</v>
      </c>
      <c r="P38" s="2">
        <v>0.115</v>
      </c>
      <c r="Q38" s="9">
        <f t="shared" si="4"/>
        <v>55.172456896534889</v>
      </c>
      <c r="R38" s="2">
        <v>0.497</v>
      </c>
      <c r="S38" s="2">
        <v>5.7000000000000002E-2</v>
      </c>
      <c r="T38" s="9">
        <f t="shared" si="5"/>
        <v>20.010317338812996</v>
      </c>
      <c r="U38" s="2">
        <v>0.3</v>
      </c>
      <c r="V38" s="2">
        <v>0.106</v>
      </c>
      <c r="W38" s="9">
        <f t="shared" si="6"/>
        <v>38.181126227496222</v>
      </c>
      <c r="X38" s="2">
        <v>4.4999999999999998E-2</v>
      </c>
      <c r="Y38" s="2">
        <v>0</v>
      </c>
      <c r="Z38" s="9">
        <f t="shared" si="7"/>
        <v>5.3999999999999995</v>
      </c>
      <c r="AA38" s="2">
        <v>1.548</v>
      </c>
      <c r="AB38" s="2">
        <v>3.0000000000000001E-3</v>
      </c>
      <c r="AC38" s="9">
        <f t="shared" si="8"/>
        <v>185.76034883688175</v>
      </c>
      <c r="AD38" s="2">
        <v>0.753</v>
      </c>
      <c r="AE38" s="2">
        <v>4.0000000000000001E-3</v>
      </c>
      <c r="AF38" s="9">
        <f t="shared" si="9"/>
        <v>90.361274891404676</v>
      </c>
      <c r="AG38" s="2">
        <v>0.49199999999999999</v>
      </c>
      <c r="AH38" s="2">
        <v>2.1000000000000001E-2</v>
      </c>
      <c r="AI38" s="9">
        <f t="shared" si="10"/>
        <v>196.97918671778498</v>
      </c>
      <c r="AJ38" s="2">
        <v>0.47799999999999998</v>
      </c>
      <c r="AK38" s="2">
        <v>0.02</v>
      </c>
      <c r="AL38" s="9">
        <f t="shared" si="11"/>
        <v>191.36729083100906</v>
      </c>
      <c r="AM38" s="2">
        <v>0</v>
      </c>
      <c r="AN38" s="2">
        <v>0</v>
      </c>
      <c r="AO38" s="9">
        <f t="shared" si="12"/>
        <v>0</v>
      </c>
      <c r="AP38" s="2">
        <v>1.7949999999999999</v>
      </c>
      <c r="AQ38" s="2">
        <v>0.29199999999999998</v>
      </c>
      <c r="AR38" s="9">
        <f t="shared" si="13"/>
        <v>218.23144044797945</v>
      </c>
      <c r="AS38" s="9">
        <f t="shared" si="14"/>
        <v>1602.6544471055856</v>
      </c>
    </row>
    <row r="39" spans="1:45" ht="15.75" thickBot="1" x14ac:dyDescent="0.3">
      <c r="A39" s="3">
        <v>0.72916666666666663</v>
      </c>
      <c r="B39" s="4">
        <v>42725</v>
      </c>
      <c r="C39" s="2">
        <v>0.39200000000000002</v>
      </c>
      <c r="D39" s="2">
        <v>0</v>
      </c>
      <c r="E39" s="9">
        <f t="shared" si="0"/>
        <v>15.68</v>
      </c>
      <c r="F39" s="2">
        <v>1.2E-2</v>
      </c>
      <c r="G39" s="2">
        <v>2E-3</v>
      </c>
      <c r="H39" s="9">
        <f t="shared" si="1"/>
        <v>1.4598630072715728</v>
      </c>
      <c r="I39" s="2">
        <v>1.228</v>
      </c>
      <c r="J39" s="2">
        <v>0.11899999999999999</v>
      </c>
      <c r="K39" s="9">
        <f t="shared" si="2"/>
        <v>246.75048125586301</v>
      </c>
      <c r="L39" s="2">
        <v>1.083</v>
      </c>
      <c r="M39" s="2">
        <v>0.113</v>
      </c>
      <c r="N39" s="9">
        <f t="shared" si="3"/>
        <v>326.66377209601922</v>
      </c>
      <c r="O39" s="2">
        <v>0.628</v>
      </c>
      <c r="P39" s="2">
        <v>0.11799999999999999</v>
      </c>
      <c r="Q39" s="9">
        <f t="shared" si="4"/>
        <v>51.119186222004743</v>
      </c>
      <c r="R39" s="2">
        <v>0.46500000000000002</v>
      </c>
      <c r="S39" s="2">
        <v>5.8999999999999997E-2</v>
      </c>
      <c r="T39" s="9">
        <f t="shared" si="5"/>
        <v>18.749122646140005</v>
      </c>
      <c r="U39" s="2">
        <v>0.311</v>
      </c>
      <c r="V39" s="2">
        <v>0.10299999999999999</v>
      </c>
      <c r="W39" s="9">
        <f t="shared" si="6"/>
        <v>39.31350912854257</v>
      </c>
      <c r="X39" s="2">
        <v>4.5999999999999999E-2</v>
      </c>
      <c r="Y39" s="2">
        <v>0</v>
      </c>
      <c r="Z39" s="9">
        <f t="shared" si="7"/>
        <v>5.52</v>
      </c>
      <c r="AA39" s="2">
        <v>1.556</v>
      </c>
      <c r="AB39" s="2">
        <v>3.0000000000000001E-3</v>
      </c>
      <c r="AC39" s="9">
        <f t="shared" si="8"/>
        <v>186.72034704337929</v>
      </c>
      <c r="AD39" s="2">
        <v>0.76</v>
      </c>
      <c r="AE39" s="2">
        <v>3.0000000000000001E-3</v>
      </c>
      <c r="AF39" s="9">
        <f t="shared" si="9"/>
        <v>91.200710523548011</v>
      </c>
      <c r="AG39" s="2">
        <v>0.48399999999999999</v>
      </c>
      <c r="AH39" s="2">
        <v>2.1000000000000001E-2</v>
      </c>
      <c r="AI39" s="9">
        <f t="shared" si="10"/>
        <v>193.78214572039397</v>
      </c>
      <c r="AJ39" s="2">
        <v>0.47699999999999998</v>
      </c>
      <c r="AK39" s="2">
        <v>0.02</v>
      </c>
      <c r="AL39" s="9">
        <f t="shared" si="11"/>
        <v>190.96764123798567</v>
      </c>
      <c r="AM39" s="2">
        <v>0</v>
      </c>
      <c r="AN39" s="2">
        <v>0</v>
      </c>
      <c r="AO39" s="9">
        <f t="shared" si="12"/>
        <v>0</v>
      </c>
      <c r="AP39" s="2">
        <v>1.8620000000000001</v>
      </c>
      <c r="AQ39" s="2">
        <v>0.28999999999999998</v>
      </c>
      <c r="AR39" s="9">
        <f t="shared" si="13"/>
        <v>226.13375157194028</v>
      </c>
      <c r="AS39" s="9">
        <f t="shared" si="14"/>
        <v>1603.8235304530888</v>
      </c>
    </row>
    <row r="40" spans="1:45" ht="15.75" thickBot="1" x14ac:dyDescent="0.3">
      <c r="A40" s="3">
        <v>0.75</v>
      </c>
      <c r="B40" s="4">
        <v>42725</v>
      </c>
      <c r="C40" s="2">
        <v>0.42</v>
      </c>
      <c r="D40" s="2">
        <v>1E-3</v>
      </c>
      <c r="E40" s="9">
        <f t="shared" si="0"/>
        <v>16.80004761898013</v>
      </c>
      <c r="F40" s="2">
        <v>1.2E-2</v>
      </c>
      <c r="G40" s="2">
        <v>2E-3</v>
      </c>
      <c r="H40" s="9">
        <f t="shared" si="1"/>
        <v>1.4598630072715728</v>
      </c>
      <c r="I40" s="2">
        <v>1.23</v>
      </c>
      <c r="J40" s="2">
        <v>0.11</v>
      </c>
      <c r="K40" s="9">
        <f t="shared" si="2"/>
        <v>246.98178070456939</v>
      </c>
      <c r="L40" s="2">
        <v>1.1000000000000001</v>
      </c>
      <c r="M40" s="2">
        <v>0.115</v>
      </c>
      <c r="N40" s="9">
        <f t="shared" si="3"/>
        <v>331.7985081340783</v>
      </c>
      <c r="O40" s="2">
        <v>0.61799999999999999</v>
      </c>
      <c r="P40" s="2">
        <v>0.11700000000000001</v>
      </c>
      <c r="Q40" s="9">
        <f t="shared" si="4"/>
        <v>50.318219364361454</v>
      </c>
      <c r="R40" s="2">
        <v>0.499</v>
      </c>
      <c r="S40" s="2">
        <v>6.8000000000000005E-2</v>
      </c>
      <c r="T40" s="9">
        <f t="shared" si="5"/>
        <v>20.144478151592807</v>
      </c>
      <c r="U40" s="2">
        <v>0.31</v>
      </c>
      <c r="V40" s="2">
        <v>0.10199999999999999</v>
      </c>
      <c r="W40" s="9">
        <f t="shared" si="6"/>
        <v>39.161940707784133</v>
      </c>
      <c r="X40" s="2">
        <v>4.4999999999999998E-2</v>
      </c>
      <c r="Y40" s="2">
        <v>0</v>
      </c>
      <c r="Z40" s="9">
        <f t="shared" si="7"/>
        <v>5.3999999999999995</v>
      </c>
      <c r="AA40" s="2">
        <v>1.599</v>
      </c>
      <c r="AB40" s="2">
        <v>7.0000000000000001E-3</v>
      </c>
      <c r="AC40" s="9">
        <f t="shared" si="8"/>
        <v>191.88183864034659</v>
      </c>
      <c r="AD40" s="2">
        <v>0.75600000000000001</v>
      </c>
      <c r="AE40" s="2">
        <v>1E-3</v>
      </c>
      <c r="AF40" s="9">
        <f t="shared" si="9"/>
        <v>90.720079365044654</v>
      </c>
      <c r="AG40" s="2">
        <v>0.46700000000000003</v>
      </c>
      <c r="AH40" s="2">
        <v>0.02</v>
      </c>
      <c r="AI40" s="9">
        <f t="shared" si="10"/>
        <v>186.9712277330392</v>
      </c>
      <c r="AJ40" s="2">
        <v>0.48799999999999999</v>
      </c>
      <c r="AK40" s="2">
        <v>0.02</v>
      </c>
      <c r="AL40" s="9">
        <f t="shared" si="11"/>
        <v>195.36386564562036</v>
      </c>
      <c r="AM40" s="2">
        <v>0</v>
      </c>
      <c r="AN40" s="2">
        <v>0</v>
      </c>
      <c r="AO40" s="9">
        <f t="shared" si="12"/>
        <v>0</v>
      </c>
      <c r="AP40" s="2">
        <v>1.8340000000000001</v>
      </c>
      <c r="AQ40" s="2">
        <v>0.26800000000000002</v>
      </c>
      <c r="AR40" s="9">
        <f t="shared" si="13"/>
        <v>222.41733745371562</v>
      </c>
      <c r="AS40" s="9">
        <f t="shared" si="14"/>
        <v>1609.2071865264038</v>
      </c>
    </row>
    <row r="41" spans="1:45" ht="15.75" thickBot="1" x14ac:dyDescent="0.3">
      <c r="A41" s="3">
        <v>0.77083333333333337</v>
      </c>
      <c r="B41" s="4">
        <v>42725</v>
      </c>
      <c r="C41" s="2">
        <v>0.439</v>
      </c>
      <c r="D41" s="2">
        <v>0</v>
      </c>
      <c r="E41" s="9">
        <f t="shared" si="0"/>
        <v>17.559999999999999</v>
      </c>
      <c r="F41" s="2">
        <v>1.0999999999999999E-2</v>
      </c>
      <c r="G41" s="2">
        <v>3.0000000000000001E-3</v>
      </c>
      <c r="H41" s="9">
        <f t="shared" si="1"/>
        <v>1.3682105101189654</v>
      </c>
      <c r="I41" s="2">
        <v>1.256</v>
      </c>
      <c r="J41" s="2">
        <v>0.11799999999999999</v>
      </c>
      <c r="K41" s="9">
        <f t="shared" si="2"/>
        <v>252.30616322238345</v>
      </c>
      <c r="L41" s="2">
        <v>1.129</v>
      </c>
      <c r="M41" s="2">
        <v>0.121</v>
      </c>
      <c r="N41" s="9">
        <f t="shared" si="3"/>
        <v>340.63966298715121</v>
      </c>
      <c r="O41" s="2">
        <v>0.67</v>
      </c>
      <c r="P41" s="2">
        <v>0.11700000000000001</v>
      </c>
      <c r="Q41" s="9">
        <f t="shared" si="4"/>
        <v>54.411116511242447</v>
      </c>
      <c r="R41" s="2">
        <v>0.48599999999999999</v>
      </c>
      <c r="S41" s="2">
        <v>6.4000000000000001E-2</v>
      </c>
      <c r="T41" s="9">
        <f t="shared" si="5"/>
        <v>19.607835168625833</v>
      </c>
      <c r="U41" s="2">
        <v>0.22700000000000001</v>
      </c>
      <c r="V41" s="2">
        <v>4.9000000000000002E-2</v>
      </c>
      <c r="W41" s="9">
        <f t="shared" si="6"/>
        <v>27.867400309322001</v>
      </c>
      <c r="X41" s="2">
        <v>3.5999999999999997E-2</v>
      </c>
      <c r="Y41" s="2">
        <v>0</v>
      </c>
      <c r="Z41" s="9">
        <f t="shared" si="7"/>
        <v>4.3199999999999994</v>
      </c>
      <c r="AA41" s="2">
        <v>1.6339999999999999</v>
      </c>
      <c r="AB41" s="2">
        <v>8.9999999999999993E-3</v>
      </c>
      <c r="AC41" s="9">
        <f t="shared" si="8"/>
        <v>196.08297427364772</v>
      </c>
      <c r="AD41" s="2">
        <v>0.77300000000000002</v>
      </c>
      <c r="AE41" s="2">
        <v>6.0000000000000001E-3</v>
      </c>
      <c r="AF41" s="9">
        <f t="shared" si="9"/>
        <v>92.762794265804644</v>
      </c>
      <c r="AG41" s="2">
        <v>0.46500000000000002</v>
      </c>
      <c r="AH41" s="2">
        <v>2.9000000000000001E-2</v>
      </c>
      <c r="AI41" s="9">
        <f t="shared" si="10"/>
        <v>186.36136938754234</v>
      </c>
      <c r="AJ41" s="2">
        <v>0.47299999999999998</v>
      </c>
      <c r="AK41" s="2">
        <v>0.02</v>
      </c>
      <c r="AL41" s="9">
        <f t="shared" si="11"/>
        <v>189.36905766254421</v>
      </c>
      <c r="AM41" s="2">
        <v>0</v>
      </c>
      <c r="AN41" s="2">
        <v>0</v>
      </c>
      <c r="AO41" s="9">
        <f t="shared" si="12"/>
        <v>0</v>
      </c>
      <c r="AP41" s="2">
        <v>1.7909999999999999</v>
      </c>
      <c r="AQ41" s="2">
        <v>0.27200000000000002</v>
      </c>
      <c r="AR41" s="9">
        <f t="shared" si="13"/>
        <v>217.38439686417237</v>
      </c>
      <c r="AS41" s="9">
        <f t="shared" si="14"/>
        <v>1609.799981162555</v>
      </c>
    </row>
    <row r="42" spans="1:45" ht="15.75" thickBot="1" x14ac:dyDescent="0.3">
      <c r="A42" s="3">
        <v>0.79166666666666663</v>
      </c>
      <c r="B42" s="4">
        <v>42725</v>
      </c>
      <c r="C42" s="2">
        <v>0.51900000000000002</v>
      </c>
      <c r="D42" s="2">
        <v>0</v>
      </c>
      <c r="E42" s="9">
        <f t="shared" si="0"/>
        <v>20.76</v>
      </c>
      <c r="F42" s="2">
        <v>1.2E-2</v>
      </c>
      <c r="G42" s="2">
        <v>2E-3</v>
      </c>
      <c r="H42" s="9">
        <f t="shared" si="1"/>
        <v>1.4598630072715728</v>
      </c>
      <c r="I42" s="2">
        <v>1.2390000000000001</v>
      </c>
      <c r="J42" s="2">
        <v>0.12</v>
      </c>
      <c r="K42" s="9">
        <f t="shared" si="2"/>
        <v>248.95951478101819</v>
      </c>
      <c r="L42" s="2">
        <v>1.163</v>
      </c>
      <c r="M42" s="2">
        <v>0.122</v>
      </c>
      <c r="N42" s="9">
        <f t="shared" si="3"/>
        <v>350.81443812933355</v>
      </c>
      <c r="O42" s="2">
        <v>0.68200000000000005</v>
      </c>
      <c r="P42" s="2">
        <v>0.11899999999999999</v>
      </c>
      <c r="Q42" s="9">
        <f t="shared" si="4"/>
        <v>55.384329913794218</v>
      </c>
      <c r="R42" s="2">
        <v>0.48199999999999998</v>
      </c>
      <c r="S42" s="2">
        <v>7.0000000000000007E-2</v>
      </c>
      <c r="T42" s="9">
        <f t="shared" si="5"/>
        <v>19.48225859596366</v>
      </c>
      <c r="U42" s="2">
        <v>0.221</v>
      </c>
      <c r="V42" s="2">
        <v>5.0999999999999997E-2</v>
      </c>
      <c r="W42" s="9">
        <f t="shared" si="6"/>
        <v>27.216994690817721</v>
      </c>
      <c r="X42" s="2">
        <v>3.5000000000000003E-2</v>
      </c>
      <c r="Y42" s="2">
        <v>0</v>
      </c>
      <c r="Z42" s="9">
        <f t="shared" si="7"/>
        <v>4.2</v>
      </c>
      <c r="AA42" s="2">
        <v>1.5620000000000001</v>
      </c>
      <c r="AB42" s="2">
        <v>8.9999999999999993E-3</v>
      </c>
      <c r="AC42" s="9">
        <f t="shared" si="8"/>
        <v>187.44311136982336</v>
      </c>
      <c r="AD42" s="2">
        <v>0.77300000000000002</v>
      </c>
      <c r="AE42" s="2">
        <v>4.0000000000000001E-3</v>
      </c>
      <c r="AF42" s="9">
        <f t="shared" si="9"/>
        <v>92.761241906304804</v>
      </c>
      <c r="AG42" s="2">
        <v>0.45900000000000002</v>
      </c>
      <c r="AH42" s="2">
        <v>2.5000000000000001E-2</v>
      </c>
      <c r="AI42" s="9">
        <f t="shared" si="10"/>
        <v>183.87212948133276</v>
      </c>
      <c r="AJ42" s="2">
        <v>0.46200000000000002</v>
      </c>
      <c r="AK42" s="2">
        <v>1.7000000000000001E-2</v>
      </c>
      <c r="AL42" s="9">
        <f t="shared" si="11"/>
        <v>184.92506590508492</v>
      </c>
      <c r="AM42" s="2">
        <v>0</v>
      </c>
      <c r="AN42" s="2">
        <v>0</v>
      </c>
      <c r="AO42" s="9">
        <f t="shared" si="12"/>
        <v>0</v>
      </c>
      <c r="AP42" s="2">
        <v>1.831</v>
      </c>
      <c r="AQ42" s="2">
        <v>0.27700000000000002</v>
      </c>
      <c r="AR42" s="9">
        <f t="shared" si="13"/>
        <v>222.22010710104519</v>
      </c>
      <c r="AS42" s="9">
        <f t="shared" si="14"/>
        <v>1609.2360548817899</v>
      </c>
    </row>
    <row r="43" spans="1:45" ht="15.75" thickBot="1" x14ac:dyDescent="0.3">
      <c r="A43" s="3">
        <v>0.8125</v>
      </c>
      <c r="B43" s="4">
        <v>42725</v>
      </c>
      <c r="C43" s="2">
        <v>0.51700000000000002</v>
      </c>
      <c r="D43" s="2">
        <v>0</v>
      </c>
      <c r="E43" s="9">
        <f t="shared" si="0"/>
        <v>20.68</v>
      </c>
      <c r="F43" s="2">
        <v>1.2E-2</v>
      </c>
      <c r="G43" s="2">
        <v>2E-3</v>
      </c>
      <c r="H43" s="9">
        <f t="shared" si="1"/>
        <v>1.4598630072715728</v>
      </c>
      <c r="I43" s="2">
        <v>1.264</v>
      </c>
      <c r="J43" s="2">
        <v>0.121</v>
      </c>
      <c r="K43" s="9">
        <f t="shared" si="2"/>
        <v>253.95566542213621</v>
      </c>
      <c r="L43" s="2">
        <v>1.1659999999999999</v>
      </c>
      <c r="M43" s="2">
        <v>0.123</v>
      </c>
      <c r="N43" s="9">
        <f t="shared" si="3"/>
        <v>351.74088474330074</v>
      </c>
      <c r="O43" s="2">
        <v>0.64200000000000002</v>
      </c>
      <c r="P43" s="2">
        <v>0.11600000000000001</v>
      </c>
      <c r="Q43" s="9">
        <f t="shared" si="4"/>
        <v>52.19164684123313</v>
      </c>
      <c r="R43" s="2">
        <v>0.57499999999999996</v>
      </c>
      <c r="S43" s="2">
        <v>6.6000000000000003E-2</v>
      </c>
      <c r="T43" s="9">
        <f t="shared" si="5"/>
        <v>23.151017256267593</v>
      </c>
      <c r="U43" s="2">
        <v>0.22</v>
      </c>
      <c r="V43" s="2">
        <v>5.0999999999999997E-2</v>
      </c>
      <c r="W43" s="9">
        <f t="shared" si="6"/>
        <v>27.100081180690218</v>
      </c>
      <c r="X43" s="2">
        <v>3.5999999999999997E-2</v>
      </c>
      <c r="Y43" s="2">
        <v>0</v>
      </c>
      <c r="Z43" s="9">
        <f t="shared" si="7"/>
        <v>4.3199999999999994</v>
      </c>
      <c r="AA43" s="2">
        <v>1.542</v>
      </c>
      <c r="AB43" s="2">
        <v>6.0000000000000001E-3</v>
      </c>
      <c r="AC43" s="9">
        <f t="shared" si="8"/>
        <v>185.04140077290813</v>
      </c>
      <c r="AD43" s="2">
        <v>0.77900000000000003</v>
      </c>
      <c r="AE43" s="2">
        <v>4.0000000000000001E-3</v>
      </c>
      <c r="AF43" s="9">
        <f t="shared" si="9"/>
        <v>93.48123234104267</v>
      </c>
      <c r="AG43" s="2">
        <v>0.45700000000000002</v>
      </c>
      <c r="AH43" s="2">
        <v>2.1000000000000001E-2</v>
      </c>
      <c r="AI43" s="9">
        <f t="shared" si="10"/>
        <v>182.99289603697736</v>
      </c>
      <c r="AJ43" s="2">
        <v>0.46200000000000002</v>
      </c>
      <c r="AK43" s="2">
        <v>1.7999999999999999E-2</v>
      </c>
      <c r="AL43" s="9">
        <f t="shared" si="11"/>
        <v>184.94020655336146</v>
      </c>
      <c r="AM43" s="2">
        <v>0</v>
      </c>
      <c r="AN43" s="2">
        <v>0</v>
      </c>
      <c r="AO43" s="9">
        <f t="shared" si="12"/>
        <v>0</v>
      </c>
      <c r="AP43" s="2">
        <v>1.855</v>
      </c>
      <c r="AQ43" s="2">
        <v>0.28000000000000003</v>
      </c>
      <c r="AR43" s="9">
        <f t="shared" si="13"/>
        <v>225.12156715872425</v>
      </c>
      <c r="AS43" s="9">
        <f t="shared" si="14"/>
        <v>1615.9944613139135</v>
      </c>
    </row>
    <row r="44" spans="1:45" ht="15.75" thickBot="1" x14ac:dyDescent="0.3">
      <c r="A44" s="3">
        <v>0.83333333333333337</v>
      </c>
      <c r="B44" s="4">
        <v>42725</v>
      </c>
      <c r="C44" s="2">
        <v>0.48299999999999998</v>
      </c>
      <c r="D44" s="2">
        <v>0</v>
      </c>
      <c r="E44" s="9">
        <f t="shared" si="0"/>
        <v>19.32</v>
      </c>
      <c r="F44" s="2">
        <v>1.2E-2</v>
      </c>
      <c r="G44" s="2">
        <v>2E-3</v>
      </c>
      <c r="H44" s="9">
        <f t="shared" si="1"/>
        <v>1.4598630072715728</v>
      </c>
      <c r="I44" s="2">
        <v>1.294</v>
      </c>
      <c r="J44" s="2">
        <v>0.124</v>
      </c>
      <c r="K44" s="9">
        <f t="shared" si="2"/>
        <v>259.9855380593313</v>
      </c>
      <c r="L44" s="2">
        <v>1.24</v>
      </c>
      <c r="M44" s="2">
        <v>0.129</v>
      </c>
      <c r="N44" s="9">
        <f t="shared" si="3"/>
        <v>374.00760687451265</v>
      </c>
      <c r="O44" s="2">
        <v>0.66500000000000004</v>
      </c>
      <c r="P44" s="2">
        <v>0.125</v>
      </c>
      <c r="Q44" s="9">
        <f t="shared" si="4"/>
        <v>54.131691272303691</v>
      </c>
      <c r="R44" s="2">
        <v>0.63700000000000001</v>
      </c>
      <c r="S44" s="2">
        <v>5.7000000000000002E-2</v>
      </c>
      <c r="T44" s="9">
        <f t="shared" si="5"/>
        <v>25.581806034758372</v>
      </c>
      <c r="U44" s="2">
        <v>0.217</v>
      </c>
      <c r="V44" s="2">
        <v>5.1999999999999998E-2</v>
      </c>
      <c r="W44" s="9">
        <f t="shared" si="6"/>
        <v>26.777214194161424</v>
      </c>
      <c r="X44" s="2">
        <v>3.5000000000000003E-2</v>
      </c>
      <c r="Y44" s="2">
        <v>0</v>
      </c>
      <c r="Z44" s="9">
        <f t="shared" si="7"/>
        <v>4.2</v>
      </c>
      <c r="AA44" s="2">
        <v>1.5629999999999999</v>
      </c>
      <c r="AB44" s="2">
        <v>7.0000000000000001E-3</v>
      </c>
      <c r="AC44" s="9">
        <f t="shared" si="8"/>
        <v>187.56188098864865</v>
      </c>
      <c r="AD44" s="2">
        <v>0.78200000000000003</v>
      </c>
      <c r="AE44" s="2">
        <v>6.0000000000000001E-3</v>
      </c>
      <c r="AF44" s="9">
        <f t="shared" si="9"/>
        <v>93.842762107687349</v>
      </c>
      <c r="AG44" s="2">
        <v>0.46500000000000002</v>
      </c>
      <c r="AH44" s="2">
        <v>2.1000000000000001E-2</v>
      </c>
      <c r="AI44" s="9">
        <f t="shared" si="10"/>
        <v>186.18958080408262</v>
      </c>
      <c r="AJ44" s="2">
        <v>0.44500000000000001</v>
      </c>
      <c r="AK44" s="2">
        <v>1.6E-2</v>
      </c>
      <c r="AL44" s="9">
        <f t="shared" si="11"/>
        <v>178.11501901861055</v>
      </c>
      <c r="AM44" s="2">
        <v>0</v>
      </c>
      <c r="AN44" s="2">
        <v>0</v>
      </c>
      <c r="AO44" s="9">
        <f t="shared" si="12"/>
        <v>0</v>
      </c>
      <c r="AP44" s="2">
        <v>1.8759999999999999</v>
      </c>
      <c r="AQ44" s="2">
        <v>0.29299999999999998</v>
      </c>
      <c r="AR44" s="9">
        <f t="shared" si="13"/>
        <v>227.84916063044867</v>
      </c>
      <c r="AS44" s="9">
        <f t="shared" si="14"/>
        <v>1649.0851229918167</v>
      </c>
    </row>
    <row r="45" spans="1:45" ht="15.75" thickBot="1" x14ac:dyDescent="0.3">
      <c r="A45" s="3">
        <v>0.85416666666666663</v>
      </c>
      <c r="B45" s="4">
        <v>42725</v>
      </c>
      <c r="C45" s="2">
        <v>0.45200000000000001</v>
      </c>
      <c r="D45" s="2">
        <v>0</v>
      </c>
      <c r="E45" s="9">
        <f t="shared" si="0"/>
        <v>18.080000000000002</v>
      </c>
      <c r="F45" s="2">
        <v>1.2E-2</v>
      </c>
      <c r="G45" s="2">
        <v>2E-3</v>
      </c>
      <c r="H45" s="9">
        <f t="shared" si="1"/>
        <v>1.4598630072715728</v>
      </c>
      <c r="I45" s="2">
        <v>1.2989999999999999</v>
      </c>
      <c r="J45" s="2">
        <v>0.126</v>
      </c>
      <c r="K45" s="9">
        <f t="shared" si="2"/>
        <v>261.01930963053286</v>
      </c>
      <c r="L45" s="2">
        <v>1.1970000000000001</v>
      </c>
      <c r="M45" s="2">
        <v>0.129</v>
      </c>
      <c r="N45" s="9">
        <f t="shared" si="3"/>
        <v>361.17931834478014</v>
      </c>
      <c r="O45" s="2">
        <v>0.66800000000000004</v>
      </c>
      <c r="P45" s="2">
        <v>0.12</v>
      </c>
      <c r="Q45" s="9">
        <f t="shared" si="4"/>
        <v>54.295428905203437</v>
      </c>
      <c r="R45" s="2">
        <v>0.59199999999999997</v>
      </c>
      <c r="S45" s="2">
        <v>6.0999999999999999E-2</v>
      </c>
      <c r="T45" s="9">
        <f t="shared" si="5"/>
        <v>23.805377543739983</v>
      </c>
      <c r="U45" s="2">
        <v>0.224</v>
      </c>
      <c r="V45" s="2">
        <v>5.0999999999999997E-2</v>
      </c>
      <c r="W45" s="9">
        <f t="shared" si="6"/>
        <v>27.567894370082023</v>
      </c>
      <c r="X45" s="2">
        <v>2.5000000000000001E-2</v>
      </c>
      <c r="Y45" s="2">
        <v>0</v>
      </c>
      <c r="Z45" s="9">
        <f t="shared" si="7"/>
        <v>3</v>
      </c>
      <c r="AA45" s="2">
        <v>1.54</v>
      </c>
      <c r="AB45" s="2">
        <v>5.0000000000000001E-3</v>
      </c>
      <c r="AC45" s="9">
        <f t="shared" si="8"/>
        <v>184.80097402340712</v>
      </c>
      <c r="AD45" s="2">
        <v>0.77200000000000002</v>
      </c>
      <c r="AE45" s="2">
        <v>7.0000000000000001E-3</v>
      </c>
      <c r="AF45" s="9">
        <f t="shared" si="9"/>
        <v>92.643808211882131</v>
      </c>
      <c r="AG45" s="2">
        <v>0.48299999999999998</v>
      </c>
      <c r="AH45" s="2">
        <v>2.1000000000000001E-2</v>
      </c>
      <c r="AI45" s="9">
        <f t="shared" si="10"/>
        <v>193.38252247811849</v>
      </c>
      <c r="AJ45" s="2">
        <v>0.45900000000000002</v>
      </c>
      <c r="AK45" s="2">
        <v>1.6E-2</v>
      </c>
      <c r="AL45" s="9">
        <f t="shared" si="11"/>
        <v>183.71151297618775</v>
      </c>
      <c r="AM45" s="2">
        <v>0</v>
      </c>
      <c r="AN45" s="2">
        <v>0</v>
      </c>
      <c r="AO45" s="9">
        <f t="shared" si="12"/>
        <v>0</v>
      </c>
      <c r="AP45" s="2">
        <v>1.895</v>
      </c>
      <c r="AQ45" s="2">
        <v>0.29599999999999999</v>
      </c>
      <c r="AR45" s="9">
        <f t="shared" si="13"/>
        <v>230.15740353071416</v>
      </c>
      <c r="AS45" s="9">
        <f t="shared" si="14"/>
        <v>1645.10341302192</v>
      </c>
    </row>
    <row r="46" spans="1:45" ht="15.75" thickBot="1" x14ac:dyDescent="0.3">
      <c r="A46" s="3">
        <v>0.875</v>
      </c>
      <c r="B46" s="4">
        <v>42725</v>
      </c>
      <c r="C46" s="2">
        <v>0.438</v>
      </c>
      <c r="D46" s="2">
        <v>0</v>
      </c>
      <c r="E46" s="9">
        <f t="shared" si="0"/>
        <v>17.52</v>
      </c>
      <c r="F46" s="2">
        <v>1.0999999999999999E-2</v>
      </c>
      <c r="G46" s="2">
        <v>2E-3</v>
      </c>
      <c r="H46" s="9">
        <f t="shared" si="1"/>
        <v>1.3416407864998736</v>
      </c>
      <c r="I46" s="2">
        <v>1.304</v>
      </c>
      <c r="J46" s="2">
        <v>0.122</v>
      </c>
      <c r="K46" s="9">
        <f t="shared" si="2"/>
        <v>261.93892417890095</v>
      </c>
      <c r="L46" s="2">
        <v>1.232</v>
      </c>
      <c r="M46" s="2">
        <v>0.14199999999999999</v>
      </c>
      <c r="N46" s="9">
        <f t="shared" si="3"/>
        <v>372.04693252330412</v>
      </c>
      <c r="O46" s="2">
        <v>0.629</v>
      </c>
      <c r="P46" s="2">
        <v>0.123</v>
      </c>
      <c r="Q46" s="9">
        <f t="shared" si="4"/>
        <v>51.273072855057165</v>
      </c>
      <c r="R46" s="2">
        <v>0.63600000000000001</v>
      </c>
      <c r="S46" s="2">
        <v>6.2E-2</v>
      </c>
      <c r="T46" s="9">
        <f t="shared" si="5"/>
        <v>25.560594672268486</v>
      </c>
      <c r="U46" s="2">
        <v>0.23200000000000001</v>
      </c>
      <c r="V46" s="2">
        <v>5.1999999999999998E-2</v>
      </c>
      <c r="W46" s="9">
        <f t="shared" si="6"/>
        <v>28.530741315290076</v>
      </c>
      <c r="X46" s="2">
        <v>1.0999999999999999E-2</v>
      </c>
      <c r="Y46" s="2">
        <v>0</v>
      </c>
      <c r="Z46" s="9">
        <f t="shared" si="7"/>
        <v>1.3199999999999998</v>
      </c>
      <c r="AA46" s="2">
        <v>1.5489999999999999</v>
      </c>
      <c r="AB46" s="2">
        <v>7.0000000000000001E-3</v>
      </c>
      <c r="AC46" s="9">
        <f t="shared" si="8"/>
        <v>185.88189798901882</v>
      </c>
      <c r="AD46" s="2">
        <v>0.749</v>
      </c>
      <c r="AE46" s="2">
        <v>4.0000000000000001E-3</v>
      </c>
      <c r="AF46" s="9">
        <f t="shared" si="9"/>
        <v>89.881281699806664</v>
      </c>
      <c r="AG46" s="2">
        <v>0.48799999999999999</v>
      </c>
      <c r="AH46" s="2">
        <v>2.1000000000000001E-2</v>
      </c>
      <c r="AI46" s="9">
        <f t="shared" si="10"/>
        <v>195.38065410884465</v>
      </c>
      <c r="AJ46" s="2">
        <v>0.46100000000000002</v>
      </c>
      <c r="AK46" s="2">
        <v>1.7000000000000001E-2</v>
      </c>
      <c r="AL46" s="9">
        <f t="shared" si="11"/>
        <v>184.525337013647</v>
      </c>
      <c r="AM46" s="2">
        <v>0</v>
      </c>
      <c r="AN46" s="2">
        <v>0</v>
      </c>
      <c r="AO46" s="9">
        <f t="shared" si="12"/>
        <v>0</v>
      </c>
      <c r="AP46" s="2">
        <v>1.8640000000000001</v>
      </c>
      <c r="AQ46" s="2">
        <v>0.28499999999999998</v>
      </c>
      <c r="AR46" s="9">
        <f t="shared" si="13"/>
        <v>226.27943432844268</v>
      </c>
      <c r="AS46" s="9">
        <f t="shared" si="14"/>
        <v>1651.4835114710811</v>
      </c>
    </row>
    <row r="47" spans="1:45" ht="15.75" thickBot="1" x14ac:dyDescent="0.3">
      <c r="A47" s="3">
        <v>0.89583333333333337</v>
      </c>
      <c r="B47" s="4">
        <v>42725</v>
      </c>
      <c r="C47" s="2">
        <v>0.44</v>
      </c>
      <c r="D47" s="2">
        <v>0</v>
      </c>
      <c r="E47" s="9">
        <f t="shared" si="0"/>
        <v>17.600000000000001</v>
      </c>
      <c r="F47" s="2">
        <v>1.2E-2</v>
      </c>
      <c r="G47" s="2">
        <v>2E-3</v>
      </c>
      <c r="H47" s="9">
        <f t="shared" si="1"/>
        <v>1.4598630072715728</v>
      </c>
      <c r="I47" s="2">
        <v>1.2869999999999999</v>
      </c>
      <c r="J47" s="2">
        <v>0.128</v>
      </c>
      <c r="K47" s="9">
        <f t="shared" si="2"/>
        <v>258.66990547800486</v>
      </c>
      <c r="L47" s="2">
        <v>1.2350000000000001</v>
      </c>
      <c r="M47" s="2">
        <v>0.14799999999999999</v>
      </c>
      <c r="N47" s="9">
        <f t="shared" si="3"/>
        <v>373.15092121017199</v>
      </c>
      <c r="O47" s="2">
        <v>0.61099999999999999</v>
      </c>
      <c r="P47" s="2">
        <v>0.115</v>
      </c>
      <c r="Q47" s="9">
        <f t="shared" si="4"/>
        <v>49.738258916049716</v>
      </c>
      <c r="R47" s="2">
        <v>0.59699999999999998</v>
      </c>
      <c r="S47" s="2">
        <v>6.3E-2</v>
      </c>
      <c r="T47" s="9">
        <f t="shared" si="5"/>
        <v>24.012596694235299</v>
      </c>
      <c r="U47" s="2">
        <v>0.23400000000000001</v>
      </c>
      <c r="V47" s="2">
        <v>5.2999999999999999E-2</v>
      </c>
      <c r="W47" s="9">
        <f t="shared" si="6"/>
        <v>28.79124867038594</v>
      </c>
      <c r="X47" s="2">
        <v>1.0999999999999999E-2</v>
      </c>
      <c r="Y47" s="2">
        <v>0</v>
      </c>
      <c r="Z47" s="9">
        <f t="shared" si="7"/>
        <v>1.3199999999999998</v>
      </c>
      <c r="AA47" s="2">
        <v>1.5489999999999999</v>
      </c>
      <c r="AB47" s="2">
        <v>5.0000000000000001E-3</v>
      </c>
      <c r="AC47" s="9">
        <f t="shared" si="8"/>
        <v>185.88096836416577</v>
      </c>
      <c r="AD47" s="2">
        <v>0.76600000000000001</v>
      </c>
      <c r="AE47" s="2">
        <v>1.2E-2</v>
      </c>
      <c r="AF47" s="9">
        <f t="shared" si="9"/>
        <v>91.931278681415066</v>
      </c>
      <c r="AG47" s="2">
        <v>0.48899999999999999</v>
      </c>
      <c r="AH47" s="2">
        <v>0.02</v>
      </c>
      <c r="AI47" s="9">
        <f t="shared" si="10"/>
        <v>195.76353082226524</v>
      </c>
      <c r="AJ47" s="2">
        <v>0.45500000000000002</v>
      </c>
      <c r="AK47" s="2">
        <v>1.7000000000000001E-2</v>
      </c>
      <c r="AL47" s="9">
        <f t="shared" si="11"/>
        <v>182.12698866450302</v>
      </c>
      <c r="AM47" s="2">
        <v>0</v>
      </c>
      <c r="AN47" s="2">
        <v>0</v>
      </c>
      <c r="AO47" s="9">
        <f t="shared" si="12"/>
        <v>0</v>
      </c>
      <c r="AP47" s="2">
        <v>1.873</v>
      </c>
      <c r="AQ47" s="2">
        <v>0.28599999999999998</v>
      </c>
      <c r="AR47" s="9">
        <f t="shared" si="13"/>
        <v>227.3651688363897</v>
      </c>
      <c r="AS47" s="9">
        <f t="shared" si="14"/>
        <v>1647.7787293448584</v>
      </c>
    </row>
    <row r="48" spans="1:45" ht="15.75" thickBot="1" x14ac:dyDescent="0.3">
      <c r="A48" s="3">
        <v>0.91666666666666663</v>
      </c>
      <c r="B48" s="4">
        <v>42725</v>
      </c>
      <c r="C48" s="2">
        <v>0.47599999999999998</v>
      </c>
      <c r="D48" s="2">
        <v>0</v>
      </c>
      <c r="E48" s="9">
        <f t="shared" si="0"/>
        <v>19.04</v>
      </c>
      <c r="F48" s="2">
        <v>1.2999999999999999E-2</v>
      </c>
      <c r="G48" s="2">
        <v>3.0000000000000001E-3</v>
      </c>
      <c r="H48" s="9">
        <f t="shared" si="1"/>
        <v>1.60099968769516</v>
      </c>
      <c r="I48" s="2">
        <v>1.321</v>
      </c>
      <c r="J48" s="2">
        <v>0.11899999999999999</v>
      </c>
      <c r="K48" s="9">
        <f t="shared" si="2"/>
        <v>265.26982489533179</v>
      </c>
      <c r="L48" s="2">
        <v>1.2470000000000001</v>
      </c>
      <c r="M48" s="2">
        <v>0.152</v>
      </c>
      <c r="N48" s="9">
        <f t="shared" si="3"/>
        <v>376.86890293575567</v>
      </c>
      <c r="O48" s="2">
        <v>0.63900000000000001</v>
      </c>
      <c r="P48" s="2">
        <v>0.11700000000000001</v>
      </c>
      <c r="Q48" s="9">
        <f t="shared" si="4"/>
        <v>51.969837405941533</v>
      </c>
      <c r="R48" s="2">
        <v>0.61099999999999999</v>
      </c>
      <c r="S48" s="2">
        <v>6.6000000000000003E-2</v>
      </c>
      <c r="T48" s="9">
        <f t="shared" si="5"/>
        <v>24.582172401966428</v>
      </c>
      <c r="U48" s="2">
        <v>0.222</v>
      </c>
      <c r="V48" s="2">
        <v>5.2999999999999999E-2</v>
      </c>
      <c r="W48" s="9">
        <f t="shared" si="6"/>
        <v>27.388669190013598</v>
      </c>
      <c r="X48" s="2">
        <v>0.01</v>
      </c>
      <c r="Y48" s="2">
        <v>0</v>
      </c>
      <c r="Z48" s="9">
        <f t="shared" si="7"/>
        <v>1.2</v>
      </c>
      <c r="AA48" s="2">
        <v>1.5529999999999999</v>
      </c>
      <c r="AB48" s="2">
        <v>2E-3</v>
      </c>
      <c r="AC48" s="9">
        <f t="shared" si="8"/>
        <v>186.36015453953669</v>
      </c>
      <c r="AD48" s="2">
        <v>0.76700000000000002</v>
      </c>
      <c r="AE48" s="2">
        <v>0.01</v>
      </c>
      <c r="AF48" s="9">
        <f t="shared" si="9"/>
        <v>92.047822353383253</v>
      </c>
      <c r="AG48" s="2">
        <v>0.46700000000000003</v>
      </c>
      <c r="AH48" s="2">
        <v>1.9E-2</v>
      </c>
      <c r="AI48" s="9">
        <f t="shared" si="10"/>
        <v>186.95453992882872</v>
      </c>
      <c r="AJ48" s="2">
        <v>0.45900000000000002</v>
      </c>
      <c r="AK48" s="2">
        <v>1.7000000000000001E-2</v>
      </c>
      <c r="AL48" s="9">
        <f t="shared" si="11"/>
        <v>183.72588277104563</v>
      </c>
      <c r="AM48" s="2">
        <v>0</v>
      </c>
      <c r="AN48" s="2">
        <v>0</v>
      </c>
      <c r="AO48" s="9">
        <f t="shared" si="12"/>
        <v>0</v>
      </c>
      <c r="AP48" s="2">
        <v>1.869</v>
      </c>
      <c r="AQ48" s="2">
        <v>0.28299999999999997</v>
      </c>
      <c r="AR48" s="9">
        <f t="shared" si="13"/>
        <v>226.83650499864436</v>
      </c>
      <c r="AS48" s="9">
        <f t="shared" si="14"/>
        <v>1653.8643111081433</v>
      </c>
    </row>
    <row r="49" spans="1:45" ht="15.75" thickBot="1" x14ac:dyDescent="0.3">
      <c r="A49" s="3">
        <v>0.9375</v>
      </c>
      <c r="B49" s="4">
        <v>42725</v>
      </c>
      <c r="C49" s="2">
        <v>0.46800000000000003</v>
      </c>
      <c r="D49" s="2">
        <v>0</v>
      </c>
      <c r="E49" s="9">
        <f t="shared" si="0"/>
        <v>18.720000000000002</v>
      </c>
      <c r="F49" s="2">
        <v>1.0999999999999999E-2</v>
      </c>
      <c r="G49" s="2">
        <v>2E-3</v>
      </c>
      <c r="H49" s="9">
        <f t="shared" si="1"/>
        <v>1.3416407864998736</v>
      </c>
      <c r="I49" s="2">
        <v>1.268</v>
      </c>
      <c r="J49" s="2">
        <v>0.13100000000000001</v>
      </c>
      <c r="K49" s="9">
        <f t="shared" si="2"/>
        <v>254.94979898011297</v>
      </c>
      <c r="L49" s="2">
        <v>1.228</v>
      </c>
      <c r="M49" s="2">
        <v>0.14899999999999999</v>
      </c>
      <c r="N49" s="9">
        <f t="shared" si="3"/>
        <v>371.10194017277786</v>
      </c>
      <c r="O49" s="2">
        <v>0.63300000000000001</v>
      </c>
      <c r="P49" s="2">
        <v>0.11700000000000001</v>
      </c>
      <c r="Q49" s="9">
        <f t="shared" si="4"/>
        <v>51.497759174550495</v>
      </c>
      <c r="R49" s="2">
        <v>0.60499999999999998</v>
      </c>
      <c r="S49" s="2">
        <v>6.6000000000000003E-2</v>
      </c>
      <c r="T49" s="9">
        <f t="shared" si="5"/>
        <v>24.343574100776575</v>
      </c>
      <c r="U49" s="2">
        <v>0.218</v>
      </c>
      <c r="V49" s="2">
        <v>5.2999999999999999E-2</v>
      </c>
      <c r="W49" s="9">
        <f t="shared" si="6"/>
        <v>26.922020726535369</v>
      </c>
      <c r="X49" s="2">
        <v>1.7999999999999999E-2</v>
      </c>
      <c r="Y49" s="2">
        <v>0</v>
      </c>
      <c r="Z49" s="9">
        <f t="shared" si="7"/>
        <v>2.1599999999999997</v>
      </c>
      <c r="AA49" s="2">
        <v>1.5880000000000001</v>
      </c>
      <c r="AB49" s="2">
        <v>5.0000000000000001E-3</v>
      </c>
      <c r="AC49" s="9">
        <f t="shared" si="8"/>
        <v>190.5609445820418</v>
      </c>
      <c r="AD49" s="2">
        <v>0.78600000000000003</v>
      </c>
      <c r="AE49" s="2">
        <v>8.9999999999999993E-3</v>
      </c>
      <c r="AF49" s="9">
        <f t="shared" si="9"/>
        <v>94.326183003448193</v>
      </c>
      <c r="AG49" s="2">
        <v>0.45800000000000002</v>
      </c>
      <c r="AH49" s="2">
        <v>1.7999999999999999E-2</v>
      </c>
      <c r="AI49" s="9">
        <f t="shared" si="10"/>
        <v>183.3414301242357</v>
      </c>
      <c r="AJ49" s="2">
        <v>0.46400000000000002</v>
      </c>
      <c r="AK49" s="2">
        <v>1.9E-2</v>
      </c>
      <c r="AL49" s="9">
        <f t="shared" si="11"/>
        <v>185.75553827544417</v>
      </c>
      <c r="AM49" s="2">
        <v>0</v>
      </c>
      <c r="AN49" s="2">
        <v>0</v>
      </c>
      <c r="AO49" s="9">
        <f t="shared" si="12"/>
        <v>0</v>
      </c>
      <c r="AP49" s="2">
        <v>1.897</v>
      </c>
      <c r="AQ49" s="2">
        <v>0.29799999999999999</v>
      </c>
      <c r="AR49" s="9">
        <f t="shared" si="13"/>
        <v>230.43165407556316</v>
      </c>
      <c r="AS49" s="9">
        <f t="shared" si="14"/>
        <v>1645.4934840019862</v>
      </c>
    </row>
    <row r="50" spans="1:45" ht="15.75" thickBot="1" x14ac:dyDescent="0.3">
      <c r="A50" s="3">
        <v>0.95833333333333337</v>
      </c>
      <c r="B50" s="4">
        <v>42725</v>
      </c>
      <c r="C50" s="2">
        <v>0.439</v>
      </c>
      <c r="D50" s="2">
        <v>0</v>
      </c>
      <c r="E50" s="9">
        <f t="shared" si="0"/>
        <v>17.559999999999999</v>
      </c>
      <c r="F50" s="2">
        <v>1.2999999999999999E-2</v>
      </c>
      <c r="G50" s="2">
        <v>2E-3</v>
      </c>
      <c r="H50" s="9">
        <f t="shared" si="1"/>
        <v>1.5783535725559086</v>
      </c>
      <c r="I50" s="2">
        <v>1.2290000000000001</v>
      </c>
      <c r="J50" s="2">
        <v>0.126</v>
      </c>
      <c r="K50" s="9">
        <f t="shared" si="2"/>
        <v>247.08840523181172</v>
      </c>
      <c r="L50" s="2">
        <v>1.1599999999999999</v>
      </c>
      <c r="M50" s="2">
        <v>0.14699999999999999</v>
      </c>
      <c r="N50" s="9">
        <f t="shared" si="3"/>
        <v>350.78313813523022</v>
      </c>
      <c r="O50" s="2">
        <v>0.63</v>
      </c>
      <c r="P50" s="2">
        <v>0.11600000000000001</v>
      </c>
      <c r="Q50" s="9">
        <f t="shared" si="4"/>
        <v>51.247228217729003</v>
      </c>
      <c r="R50" s="2">
        <v>0.621</v>
      </c>
      <c r="S50" s="2">
        <v>6.2E-2</v>
      </c>
      <c r="T50" s="9">
        <f t="shared" si="5"/>
        <v>24.963493345283226</v>
      </c>
      <c r="U50" s="2">
        <v>0.22500000000000001</v>
      </c>
      <c r="V50" s="2">
        <v>5.2999999999999999E-2</v>
      </c>
      <c r="W50" s="9">
        <f t="shared" si="6"/>
        <v>27.738954558526537</v>
      </c>
      <c r="X50" s="2">
        <v>1.4E-2</v>
      </c>
      <c r="Y50" s="2">
        <v>0</v>
      </c>
      <c r="Z50" s="9">
        <f t="shared" si="7"/>
        <v>1.68</v>
      </c>
      <c r="AA50" s="2">
        <v>1.583</v>
      </c>
      <c r="AB50" s="2">
        <v>0.01</v>
      </c>
      <c r="AC50" s="9">
        <f t="shared" si="8"/>
        <v>189.96379023382326</v>
      </c>
      <c r="AD50" s="2">
        <v>0.77200000000000002</v>
      </c>
      <c r="AE50" s="2">
        <v>7.0000000000000001E-3</v>
      </c>
      <c r="AF50" s="9">
        <f t="shared" si="9"/>
        <v>92.643808211882131</v>
      </c>
      <c r="AG50" s="2">
        <v>0.47</v>
      </c>
      <c r="AH50" s="2">
        <v>0.02</v>
      </c>
      <c r="AI50" s="9">
        <f t="shared" si="10"/>
        <v>188.17013578142522</v>
      </c>
      <c r="AJ50" s="2">
        <v>0.45500000000000002</v>
      </c>
      <c r="AK50" s="2">
        <v>1.7999999999999999E-2</v>
      </c>
      <c r="AL50" s="9">
        <f t="shared" si="11"/>
        <v>182.14236190408863</v>
      </c>
      <c r="AM50" s="2">
        <v>0</v>
      </c>
      <c r="AN50" s="2">
        <v>0</v>
      </c>
      <c r="AO50" s="9">
        <f t="shared" si="12"/>
        <v>0</v>
      </c>
      <c r="AP50" s="2">
        <v>1.8779999999999999</v>
      </c>
      <c r="AQ50" s="2">
        <v>0.29599999999999999</v>
      </c>
      <c r="AR50" s="9">
        <f t="shared" si="13"/>
        <v>228.14206100585659</v>
      </c>
      <c r="AS50" s="9">
        <f t="shared" si="14"/>
        <v>1613.6087301982125</v>
      </c>
    </row>
    <row r="51" spans="1:45" ht="15.75" thickBot="1" x14ac:dyDescent="0.3">
      <c r="A51" s="3">
        <v>0.97916666666666663</v>
      </c>
      <c r="B51" s="4">
        <v>42725</v>
      </c>
      <c r="C51" s="2">
        <v>0.46200000000000002</v>
      </c>
      <c r="D51" s="2">
        <v>0</v>
      </c>
      <c r="E51" s="9">
        <f t="shared" si="0"/>
        <v>18.48</v>
      </c>
      <c r="F51" s="2">
        <v>1.2E-2</v>
      </c>
      <c r="G51" s="2">
        <v>2E-3</v>
      </c>
      <c r="H51" s="9">
        <f t="shared" si="1"/>
        <v>1.4598630072715728</v>
      </c>
      <c r="I51" s="2">
        <v>1.1830000000000001</v>
      </c>
      <c r="J51" s="2">
        <v>0.121</v>
      </c>
      <c r="K51" s="9">
        <f t="shared" si="2"/>
        <v>237.83439616674457</v>
      </c>
      <c r="L51" s="2">
        <v>1.1000000000000001</v>
      </c>
      <c r="M51" s="2">
        <v>0.13600000000000001</v>
      </c>
      <c r="N51" s="9">
        <f t="shared" si="3"/>
        <v>332.51261630199838</v>
      </c>
      <c r="O51" s="2">
        <v>0.623</v>
      </c>
      <c r="P51" s="2">
        <v>0.126</v>
      </c>
      <c r="Q51" s="9">
        <f t="shared" si="4"/>
        <v>50.84911012004045</v>
      </c>
      <c r="R51" s="2">
        <v>0.58599999999999997</v>
      </c>
      <c r="S51" s="2">
        <v>5.8999999999999997E-2</v>
      </c>
      <c r="T51" s="9">
        <f t="shared" si="5"/>
        <v>23.558505894899191</v>
      </c>
      <c r="U51" s="2">
        <v>0.221</v>
      </c>
      <c r="V51" s="2">
        <v>5.0999999999999997E-2</v>
      </c>
      <c r="W51" s="9">
        <f t="shared" si="6"/>
        <v>27.216994690817721</v>
      </c>
      <c r="X51" s="2">
        <v>8.0000000000000002E-3</v>
      </c>
      <c r="Y51" s="2">
        <v>0</v>
      </c>
      <c r="Z51" s="9">
        <f t="shared" si="7"/>
        <v>0.96</v>
      </c>
      <c r="AA51" s="2">
        <v>1.4830000000000001</v>
      </c>
      <c r="AB51" s="2">
        <v>4.0000000000000001E-3</v>
      </c>
      <c r="AC51" s="9">
        <f t="shared" si="8"/>
        <v>177.96064733530275</v>
      </c>
      <c r="AD51" s="2">
        <v>0.752</v>
      </c>
      <c r="AE51" s="2">
        <v>6.0000000000000001E-3</v>
      </c>
      <c r="AF51" s="9">
        <f t="shared" si="9"/>
        <v>90.242872294713678</v>
      </c>
      <c r="AG51" s="2">
        <v>0.45200000000000001</v>
      </c>
      <c r="AH51" s="2">
        <v>0.02</v>
      </c>
      <c r="AI51" s="9">
        <f t="shared" si="10"/>
        <v>180.9769046038748</v>
      </c>
      <c r="AJ51" s="2">
        <v>0.44</v>
      </c>
      <c r="AK51" s="2">
        <v>1.7000000000000001E-2</v>
      </c>
      <c r="AL51" s="9">
        <f t="shared" si="11"/>
        <v>176.13131464904245</v>
      </c>
      <c r="AM51" s="2">
        <v>0</v>
      </c>
      <c r="AN51" s="2">
        <v>0</v>
      </c>
      <c r="AO51" s="9">
        <f t="shared" si="12"/>
        <v>0</v>
      </c>
      <c r="AP51" s="2">
        <v>1.8460000000000001</v>
      </c>
      <c r="AQ51" s="2">
        <v>0.28999999999999998</v>
      </c>
      <c r="AR51" s="9">
        <f t="shared" si="13"/>
        <v>224.23681767274525</v>
      </c>
      <c r="AS51" s="9">
        <f t="shared" si="14"/>
        <v>1551.958042737451</v>
      </c>
    </row>
    <row r="52" spans="1:45" ht="15.75" thickBot="1" x14ac:dyDescent="0.3">
      <c r="A52" s="3">
        <v>0</v>
      </c>
      <c r="B52" s="4">
        <v>42725</v>
      </c>
      <c r="C52" s="2">
        <v>0.434</v>
      </c>
      <c r="D52" s="2">
        <v>0</v>
      </c>
      <c r="E52" s="9">
        <f t="shared" si="0"/>
        <v>17.36</v>
      </c>
      <c r="F52" s="2">
        <v>1.0999999999999999E-2</v>
      </c>
      <c r="G52" s="2">
        <v>3.0000000000000001E-3</v>
      </c>
      <c r="H52" s="9">
        <f t="shared" si="1"/>
        <v>1.3682105101189654</v>
      </c>
      <c r="I52" s="2">
        <v>1.1479999999999999</v>
      </c>
      <c r="J52" s="2">
        <v>0.11700000000000001</v>
      </c>
      <c r="K52" s="9">
        <f t="shared" si="2"/>
        <v>230.78934117502047</v>
      </c>
      <c r="L52" s="2">
        <v>1.073</v>
      </c>
      <c r="M52" s="2">
        <v>0.13500000000000001</v>
      </c>
      <c r="N52" s="9">
        <f t="shared" si="3"/>
        <v>324.43775982459255</v>
      </c>
      <c r="O52" s="2">
        <v>0.65100000000000002</v>
      </c>
      <c r="P52" s="2">
        <v>0.122</v>
      </c>
      <c r="Q52" s="9">
        <f t="shared" si="4"/>
        <v>52.986639825525835</v>
      </c>
      <c r="R52" s="2">
        <v>0.56999999999999995</v>
      </c>
      <c r="S52" s="2">
        <v>5.8000000000000003E-2</v>
      </c>
      <c r="T52" s="9">
        <f t="shared" si="5"/>
        <v>22.917731126793505</v>
      </c>
      <c r="U52" s="2">
        <v>0.22500000000000001</v>
      </c>
      <c r="V52" s="2">
        <v>0.05</v>
      </c>
      <c r="W52" s="9">
        <f t="shared" si="6"/>
        <v>27.658633371878661</v>
      </c>
      <c r="X52" s="2">
        <v>8.0000000000000002E-3</v>
      </c>
      <c r="Y52" s="2">
        <v>0</v>
      </c>
      <c r="Z52" s="9">
        <f t="shared" si="7"/>
        <v>0.96</v>
      </c>
      <c r="AA52" s="2">
        <v>1.478</v>
      </c>
      <c r="AB52" s="2">
        <v>3.0000000000000001E-3</v>
      </c>
      <c r="AC52" s="9">
        <f t="shared" si="8"/>
        <v>177.36036535821637</v>
      </c>
      <c r="AD52" s="2">
        <v>0.73199999999999998</v>
      </c>
      <c r="AE52" s="2">
        <v>1E-3</v>
      </c>
      <c r="AF52" s="9">
        <f t="shared" si="9"/>
        <v>87.840081967174868</v>
      </c>
      <c r="AG52" s="2">
        <v>0.44800000000000001</v>
      </c>
      <c r="AH52" s="2">
        <v>1.9E-2</v>
      </c>
      <c r="AI52" s="9">
        <f t="shared" si="10"/>
        <v>179.36108831070356</v>
      </c>
      <c r="AJ52" s="2">
        <v>0.42899999999999999</v>
      </c>
      <c r="AK52" s="2">
        <v>1.6E-2</v>
      </c>
      <c r="AL52" s="9">
        <f t="shared" si="11"/>
        <v>171.71930584532421</v>
      </c>
      <c r="AM52" s="2">
        <v>0</v>
      </c>
      <c r="AN52" s="2">
        <v>0</v>
      </c>
      <c r="AO52" s="9">
        <f t="shared" si="12"/>
        <v>0</v>
      </c>
      <c r="AP52" s="2">
        <v>1.734</v>
      </c>
      <c r="AQ52" s="2">
        <v>0.27900000000000003</v>
      </c>
      <c r="AR52" s="9">
        <f t="shared" si="13"/>
        <v>210.7562497293971</v>
      </c>
      <c r="AS52" s="9">
        <f t="shared" si="14"/>
        <v>1514.825407044746</v>
      </c>
    </row>
  </sheetData>
  <mergeCells count="28">
    <mergeCell ref="R1:T1"/>
    <mergeCell ref="AG1:AL1"/>
    <mergeCell ref="AG2:AI2"/>
    <mergeCell ref="AJ2:AL2"/>
    <mergeCell ref="F1:H1"/>
    <mergeCell ref="F2:H2"/>
    <mergeCell ref="X2:Z2"/>
    <mergeCell ref="AA2:AC2"/>
    <mergeCell ref="AD2:AF2"/>
    <mergeCell ref="AM2:AO2"/>
    <mergeCell ref="AP2:AR2"/>
    <mergeCell ref="A3:B3"/>
    <mergeCell ref="AM1:AR1"/>
    <mergeCell ref="AS1:AS3"/>
    <mergeCell ref="A2:B2"/>
    <mergeCell ref="C2:E2"/>
    <mergeCell ref="I2:K2"/>
    <mergeCell ref="L2:N2"/>
    <mergeCell ref="O2:Q2"/>
    <mergeCell ref="R2:T2"/>
    <mergeCell ref="U2:W2"/>
    <mergeCell ref="A1:B1"/>
    <mergeCell ref="U1:Z1"/>
    <mergeCell ref="AA1:AF1"/>
    <mergeCell ref="C1:E1"/>
    <mergeCell ref="I1:K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ПятнКв</vt:lpstr>
      <vt:lpstr>Сабурово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Mvideo</dc:creator>
  <cp:lastModifiedBy>Mvideo</cp:lastModifiedBy>
  <dcterms:created xsi:type="dcterms:W3CDTF">2016-12-26T14:50:15Z</dcterms:created>
  <dcterms:modified xsi:type="dcterms:W3CDTF">2016-12-27T13:42:54Z</dcterms:modified>
</cp:coreProperties>
</file>